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954" activeTab="5"/>
  </bookViews>
  <sheets>
    <sheet name="ф. 0503769д" sheetId="1" r:id="rId1"/>
    <sheet name="ф. 0503769к" sheetId="2" r:id="rId2"/>
    <sheet name="ф. 0503769вк " sheetId="3" r:id="rId3"/>
    <sheet name="ф. 0503769вд" sheetId="4" r:id="rId4"/>
    <sheet name="ф. 0503769к ц" sheetId="5" r:id="rId5"/>
    <sheet name="ф. 0503769 д ц" sheetId="6" r:id="rId6"/>
  </sheets>
  <definedNames>
    <definedName name="_xlnm.Print_Area" localSheetId="5">'ф. 0503769 д ц'!$A$1:$P$31</definedName>
    <definedName name="_xlnm.Print_Area" localSheetId="3">'ф. 0503769вд'!$A$1:$P$31</definedName>
    <definedName name="_xlnm.Print_Area" localSheetId="2">'ф. 0503769вк '!$A$1:$P$32</definedName>
    <definedName name="_xlnm.Print_Area" localSheetId="0">'ф. 0503769д'!$A$1:$P$43</definedName>
    <definedName name="_xlnm.Print_Area" localSheetId="1">'ф. 0503769к'!$A$1:$P$52</definedName>
    <definedName name="_xlnm.Print_Area" localSheetId="4">'ф. 0503769к ц'!$A$1:$P$32</definedName>
  </definedNames>
  <calcPr fullCalcOnLoad="1"/>
</workbook>
</file>

<file path=xl/sharedStrings.xml><?xml version="1.0" encoding="utf-8"?>
<sst xmlns="http://schemas.openxmlformats.org/spreadsheetml/2006/main" count="353" uniqueCount="72">
  <si>
    <t>Вид задолженности</t>
  </si>
  <si>
    <t>Всего</t>
  </si>
  <si>
    <t>всего</t>
  </si>
  <si>
    <t>из них:</t>
  </si>
  <si>
    <t>0503769</t>
  </si>
  <si>
    <t>(дебиторская/кредиторская)</t>
  </si>
  <si>
    <t>Сумма, руб.</t>
  </si>
  <si>
    <t>Сумма задолженности, руб.</t>
  </si>
  <si>
    <t>Дебитор (кредитор)</t>
  </si>
  <si>
    <t>Номер (код) счета
бюджетного учета</t>
  </si>
  <si>
    <t xml:space="preserve">наименование </t>
  </si>
  <si>
    <t xml:space="preserve">код </t>
  </si>
  <si>
    <t xml:space="preserve">всего </t>
  </si>
  <si>
    <t xml:space="preserve">Код формы по ОКУД </t>
  </si>
  <si>
    <t xml:space="preserve">1. Сведения о дебиторской (кредиторской) задолженности </t>
  </si>
  <si>
    <t xml:space="preserve">на начало года </t>
  </si>
  <si>
    <t xml:space="preserve">на конец отчетного периода </t>
  </si>
  <si>
    <t xml:space="preserve">долгосрочная </t>
  </si>
  <si>
    <t xml:space="preserve">просроченная </t>
  </si>
  <si>
    <t xml:space="preserve">Дата </t>
  </si>
  <si>
    <t xml:space="preserve">Причины образования </t>
  </si>
  <si>
    <t xml:space="preserve">исполнения по правовому основанию </t>
  </si>
  <si>
    <t xml:space="preserve">ИНН </t>
  </si>
  <si>
    <t xml:space="preserve">Сведения по дебиторской и кредиторской задолженности учреждения </t>
  </si>
  <si>
    <t xml:space="preserve">Итого по коду счета </t>
  </si>
  <si>
    <t xml:space="preserve">Номер (код) счета бюджетного учета </t>
  </si>
  <si>
    <t>Вид деятельности (вид финансового обеспечения)</t>
  </si>
  <si>
    <t>2. Сведения о просроченной задолженности</t>
  </si>
  <si>
    <t>5</t>
  </si>
  <si>
    <t>6</t>
  </si>
  <si>
    <t>7</t>
  </si>
  <si>
    <t>8</t>
  </si>
  <si>
    <t xml:space="preserve">увеличение </t>
  </si>
  <si>
    <t xml:space="preserve">уменьшение </t>
  </si>
  <si>
    <t xml:space="preserve">на конец аналогичного периода прошлого финансового года </t>
  </si>
  <si>
    <t xml:space="preserve">возникно-
вения </t>
  </si>
  <si>
    <t>изменение задолженности</t>
  </si>
  <si>
    <t>пояснения</t>
  </si>
  <si>
    <t>в том числе неденежные расчеты</t>
  </si>
  <si>
    <t>Итого по коду синтетического счета</t>
  </si>
  <si>
    <t>дебиторская</t>
  </si>
  <si>
    <t>субсидия на выполнение муниципальго задания</t>
  </si>
  <si>
    <t>кредиторская</t>
  </si>
  <si>
    <t>4 302 21 000</t>
  </si>
  <si>
    <t>4 302 22 000</t>
  </si>
  <si>
    <t xml:space="preserve"> 4 302 23 000</t>
  </si>
  <si>
    <t>собственные доходы</t>
  </si>
  <si>
    <t>2 302 34 000</t>
  </si>
  <si>
    <t>2 205 03 560</t>
  </si>
  <si>
    <t>2 205 03 000</t>
  </si>
  <si>
    <t>4 303 01 000</t>
  </si>
  <si>
    <t>4 303 02 000</t>
  </si>
  <si>
    <t>4 303 06 000</t>
  </si>
  <si>
    <t>4 303 07 000</t>
  </si>
  <si>
    <t>4 303 10 000</t>
  </si>
  <si>
    <t>4 302 11 000</t>
  </si>
  <si>
    <t>4 302 25 000</t>
  </si>
  <si>
    <t>4 302 26 000</t>
  </si>
  <si>
    <t xml:space="preserve">                            4 302 34 000</t>
  </si>
  <si>
    <t>2 302 26 000</t>
  </si>
  <si>
    <t>4 303 12 000</t>
  </si>
  <si>
    <t>4 303 13 000</t>
  </si>
  <si>
    <t>0</t>
  </si>
  <si>
    <t>4 304 03 000</t>
  </si>
  <si>
    <t>4 303 05 000</t>
  </si>
  <si>
    <t>5 302 31 000</t>
  </si>
  <si>
    <t>5 302 31</t>
  </si>
  <si>
    <t>иные цели</t>
  </si>
  <si>
    <t>Итого по коду  счета</t>
  </si>
  <si>
    <t>5 302 25 000</t>
  </si>
  <si>
    <t>5 302 25</t>
  </si>
  <si>
    <t>4 302 93 000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</si>
</sst>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shrinkToFit="1"/>
    </xf>
    <xf numFmtId="4" fontId="9" fillId="0" borderId="16" xfId="0" applyNumberFormat="1" applyFont="1" applyBorder="1" applyAlignment="1">
      <alignment horizontal="center" shrinkToFit="1"/>
    </xf>
    <xf numFmtId="4" fontId="9" fillId="0" borderId="11" xfId="0" applyNumberFormat="1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shrinkToFit="1"/>
    </xf>
    <xf numFmtId="4" fontId="9" fillId="0" borderId="17" xfId="0" applyNumberFormat="1" applyFont="1" applyBorder="1" applyAlignment="1">
      <alignment horizontal="center" shrinkToFit="1"/>
    </xf>
    <xf numFmtId="4" fontId="9" fillId="0" borderId="18" xfId="0" applyNumberFormat="1" applyFont="1" applyBorder="1" applyAlignment="1">
      <alignment horizontal="center" shrinkToFit="1"/>
    </xf>
    <xf numFmtId="2" fontId="9" fillId="0" borderId="19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shrinkToFit="1"/>
    </xf>
    <xf numFmtId="4" fontId="9" fillId="0" borderId="21" xfId="0" applyNumberFormat="1" applyFont="1" applyBorder="1" applyAlignment="1">
      <alignment horizontal="center" shrinkToFit="1"/>
    </xf>
    <xf numFmtId="49" fontId="9" fillId="0" borderId="20" xfId="0" applyNumberFormat="1" applyFont="1" applyBorder="1" applyAlignment="1">
      <alignment horizontal="center" shrinkToFit="1"/>
    </xf>
    <xf numFmtId="49" fontId="9" fillId="0" borderId="21" xfId="0" applyNumberFormat="1" applyFont="1" applyBorder="1" applyAlignment="1">
      <alignment horizontal="center" shrinkToFit="1"/>
    </xf>
    <xf numFmtId="4" fontId="9" fillId="0" borderId="22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shrinkToFit="1"/>
    </xf>
    <xf numFmtId="49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right"/>
    </xf>
    <xf numFmtId="4" fontId="9" fillId="0" borderId="23" xfId="0" applyNumberFormat="1" applyFont="1" applyBorder="1" applyAlignment="1">
      <alignment horizontal="center" shrinkToFit="1"/>
    </xf>
    <xf numFmtId="4" fontId="9" fillId="0" borderId="24" xfId="0" applyNumberFormat="1" applyFont="1" applyBorder="1" applyAlignment="1">
      <alignment horizontal="center" shrinkToFit="1"/>
    </xf>
    <xf numFmtId="4" fontId="9" fillId="0" borderId="25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shrinkToFit="1"/>
    </xf>
    <xf numFmtId="49" fontId="9" fillId="0" borderId="16" xfId="0" applyNumberFormat="1" applyFont="1" applyBorder="1" applyAlignment="1">
      <alignment horizontal="center" shrinkToFit="1"/>
    </xf>
    <xf numFmtId="49" fontId="9" fillId="0" borderId="29" xfId="0" applyNumberFormat="1" applyFont="1" applyBorder="1" applyAlignment="1">
      <alignment horizontal="center" shrinkToFit="1"/>
    </xf>
    <xf numFmtId="4" fontId="9" fillId="0" borderId="13" xfId="0" applyNumberFormat="1" applyFont="1" applyBorder="1" applyAlignment="1">
      <alignment horizontal="center" shrinkToFit="1"/>
    </xf>
    <xf numFmtId="49" fontId="9" fillId="0" borderId="13" xfId="0" applyNumberFormat="1" applyFont="1" applyBorder="1" applyAlignment="1">
      <alignment horizontal="center" shrinkToFit="1"/>
    </xf>
    <xf numFmtId="49" fontId="9" fillId="0" borderId="12" xfId="0" applyNumberFormat="1" applyFont="1" applyBorder="1" applyAlignment="1">
      <alignment horizontal="center" shrinkToFit="1"/>
    </xf>
    <xf numFmtId="49" fontId="9" fillId="0" borderId="17" xfId="0" applyNumberFormat="1" applyFont="1" applyBorder="1" applyAlignment="1">
      <alignment horizontal="center" shrinkToFit="1"/>
    </xf>
    <xf numFmtId="49" fontId="9" fillId="0" borderId="30" xfId="0" applyNumberFormat="1" applyFont="1" applyBorder="1" applyAlignment="1">
      <alignment horizontal="center" shrinkToFit="1"/>
    </xf>
    <xf numFmtId="49" fontId="9" fillId="0" borderId="31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shrinkToFit="1"/>
    </xf>
    <xf numFmtId="49" fontId="9" fillId="0" borderId="33" xfId="0" applyNumberFormat="1" applyFont="1" applyBorder="1" applyAlignment="1">
      <alignment horizontal="center" shrinkToFit="1"/>
    </xf>
    <xf numFmtId="49" fontId="9" fillId="0" borderId="34" xfId="0" applyNumberFormat="1" applyFont="1" applyBorder="1" applyAlignment="1">
      <alignment horizontal="center" shrinkToFit="1"/>
    </xf>
    <xf numFmtId="49" fontId="9" fillId="0" borderId="35" xfId="0" applyNumberFormat="1" applyFont="1" applyBorder="1" applyAlignment="1">
      <alignment horizontal="center" shrinkToFit="1"/>
    </xf>
    <xf numFmtId="0" fontId="9" fillId="0" borderId="36" xfId="0" applyFont="1" applyBorder="1" applyAlignment="1">
      <alignment horizontal="right" wrapText="1"/>
    </xf>
    <xf numFmtId="0" fontId="9" fillId="0" borderId="21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shrinkToFit="1"/>
    </xf>
    <xf numFmtId="4" fontId="9" fillId="0" borderId="37" xfId="0" applyNumberFormat="1" applyFont="1" applyBorder="1" applyAlignment="1">
      <alignment horizontal="center" shrinkToFit="1"/>
    </xf>
    <xf numFmtId="49" fontId="9" fillId="0" borderId="21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shrinkToFit="1"/>
    </xf>
    <xf numFmtId="4" fontId="9" fillId="0" borderId="39" xfId="0" applyNumberFormat="1" applyFont="1" applyBorder="1" applyAlignment="1">
      <alignment horizontal="center" shrinkToFit="1"/>
    </xf>
    <xf numFmtId="4" fontId="9" fillId="0" borderId="40" xfId="0" applyNumberFormat="1" applyFont="1" applyBorder="1" applyAlignment="1">
      <alignment horizontal="center" shrinkToFit="1"/>
    </xf>
    <xf numFmtId="3" fontId="9" fillId="0" borderId="19" xfId="0" applyNumberFormat="1" applyFont="1" applyBorder="1" applyAlignment="1">
      <alignment horizontal="center" wrapText="1"/>
    </xf>
    <xf numFmtId="4" fontId="9" fillId="0" borderId="41" xfId="0" applyNumberFormat="1" applyFont="1" applyBorder="1" applyAlignment="1">
      <alignment horizontal="center" shrinkToFit="1"/>
    </xf>
    <xf numFmtId="4" fontId="9" fillId="0" borderId="42" xfId="0" applyNumberFormat="1" applyFont="1" applyBorder="1" applyAlignment="1">
      <alignment horizontal="center" shrinkToFit="1"/>
    </xf>
    <xf numFmtId="4" fontId="9" fillId="0" borderId="43" xfId="0" applyNumberFormat="1" applyFont="1" applyBorder="1" applyAlignment="1">
      <alignment horizontal="center" shrinkToFit="1"/>
    </xf>
    <xf numFmtId="0" fontId="6" fillId="0" borderId="44" xfId="0" applyFont="1" applyBorder="1" applyAlignment="1">
      <alignment/>
    </xf>
    <xf numFmtId="4" fontId="9" fillId="0" borderId="14" xfId="0" applyNumberFormat="1" applyFont="1" applyBorder="1" applyAlignment="1">
      <alignment horizontal="center" shrinkToFit="1"/>
    </xf>
    <xf numFmtId="4" fontId="9" fillId="0" borderId="45" xfId="0" applyNumberFormat="1" applyFont="1" applyBorder="1" applyAlignment="1">
      <alignment horizontal="center" shrinkToFit="1"/>
    </xf>
    <xf numFmtId="4" fontId="10" fillId="0" borderId="39" xfId="0" applyNumberFormat="1" applyFont="1" applyBorder="1" applyAlignment="1">
      <alignment horizontal="center" shrinkToFit="1"/>
    </xf>
    <xf numFmtId="4" fontId="10" fillId="0" borderId="38" xfId="0" applyNumberFormat="1" applyFont="1" applyBorder="1" applyAlignment="1">
      <alignment horizontal="center" shrinkToFit="1"/>
    </xf>
    <xf numFmtId="4" fontId="10" fillId="0" borderId="21" xfId="0" applyNumberFormat="1" applyFont="1" applyBorder="1" applyAlignment="1">
      <alignment horizontal="center" shrinkToFit="1"/>
    </xf>
    <xf numFmtId="4" fontId="9" fillId="0" borderId="15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shrinkToFit="1"/>
    </xf>
    <xf numFmtId="0" fontId="9" fillId="0" borderId="46" xfId="0" applyFont="1" applyBorder="1" applyAlignment="1">
      <alignment horizontal="right" wrapText="1"/>
    </xf>
    <xf numFmtId="0" fontId="9" fillId="0" borderId="47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shrinkToFit="1"/>
    </xf>
    <xf numFmtId="4" fontId="10" fillId="0" borderId="17" xfId="0" applyNumberFormat="1" applyFont="1" applyBorder="1" applyAlignment="1">
      <alignment horizontal="center" shrinkToFit="1"/>
    </xf>
    <xf numFmtId="4" fontId="9" fillId="0" borderId="16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shrinkToFit="1"/>
    </xf>
    <xf numFmtId="4" fontId="9" fillId="0" borderId="24" xfId="0" applyNumberFormat="1" applyFont="1" applyBorder="1" applyAlignment="1">
      <alignment horizontal="center" shrinkToFit="1"/>
    </xf>
    <xf numFmtId="4" fontId="10" fillId="0" borderId="24" xfId="0" applyNumberFormat="1" applyFont="1" applyBorder="1" applyAlignment="1">
      <alignment horizontal="center" shrinkToFit="1"/>
    </xf>
    <xf numFmtId="4" fontId="10" fillId="0" borderId="23" xfId="0" applyNumberFormat="1" applyFont="1" applyBorder="1" applyAlignment="1">
      <alignment horizontal="center" shrinkToFit="1"/>
    </xf>
    <xf numFmtId="3" fontId="9" fillId="0" borderId="17" xfId="0" applyNumberFormat="1" applyFont="1" applyBorder="1" applyAlignment="1">
      <alignment horizontal="center" wrapText="1"/>
    </xf>
    <xf numFmtId="4" fontId="9" fillId="0" borderId="38" xfId="0" applyNumberFormat="1" applyFont="1" applyBorder="1" applyAlignment="1">
      <alignment horizontal="center" shrinkToFit="1"/>
    </xf>
    <xf numFmtId="0" fontId="9" fillId="0" borderId="49" xfId="0" applyFont="1" applyBorder="1" applyAlignment="1">
      <alignment horizontal="right" wrapText="1"/>
    </xf>
    <xf numFmtId="0" fontId="9" fillId="0" borderId="50" xfId="0" applyNumberFormat="1" applyFont="1" applyBorder="1" applyAlignment="1">
      <alignment horizontal="center" wrapText="1"/>
    </xf>
    <xf numFmtId="4" fontId="9" fillId="0" borderId="51" xfId="0" applyNumberFormat="1" applyFont="1" applyBorder="1" applyAlignment="1">
      <alignment horizontal="center" shrinkToFit="1"/>
    </xf>
    <xf numFmtId="4" fontId="9" fillId="0" borderId="52" xfId="0" applyNumberFormat="1" applyFont="1" applyBorder="1" applyAlignment="1">
      <alignment horizontal="center" shrinkToFit="1"/>
    </xf>
    <xf numFmtId="4" fontId="9" fillId="0" borderId="15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4" fontId="9" fillId="0" borderId="57" xfId="0" applyNumberFormat="1" applyFont="1" applyBorder="1" applyAlignment="1">
      <alignment horizontal="center" shrinkToFit="1"/>
    </xf>
    <xf numFmtId="4" fontId="9" fillId="0" borderId="53" xfId="0" applyNumberFormat="1" applyFont="1" applyBorder="1" applyAlignment="1">
      <alignment horizontal="center" shrinkToFit="1"/>
    </xf>
    <xf numFmtId="4" fontId="9" fillId="0" borderId="58" xfId="0" applyNumberFormat="1" applyFont="1" applyBorder="1" applyAlignment="1">
      <alignment horizontal="center" shrinkToFit="1"/>
    </xf>
    <xf numFmtId="4" fontId="9" fillId="0" borderId="54" xfId="0" applyNumberFormat="1" applyFont="1" applyBorder="1" applyAlignment="1">
      <alignment horizontal="center" shrinkToFit="1"/>
    </xf>
    <xf numFmtId="3" fontId="9" fillId="0" borderId="59" xfId="0" applyNumberFormat="1" applyFont="1" applyBorder="1" applyAlignment="1">
      <alignment horizontal="center" wrapText="1"/>
    </xf>
    <xf numFmtId="3" fontId="9" fillId="0" borderId="54" xfId="0" applyNumberFormat="1" applyFont="1" applyBorder="1" applyAlignment="1">
      <alignment horizontal="center" wrapText="1"/>
    </xf>
    <xf numFmtId="3" fontId="9" fillId="0" borderId="60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shrinkToFit="1"/>
    </xf>
    <xf numFmtId="4" fontId="9" fillId="0" borderId="62" xfId="0" applyNumberFormat="1" applyFont="1" applyBorder="1" applyAlignment="1">
      <alignment horizontal="center" shrinkToFit="1"/>
    </xf>
    <xf numFmtId="3" fontId="9" fillId="0" borderId="63" xfId="0" applyNumberFormat="1" applyFont="1" applyBorder="1" applyAlignment="1">
      <alignment horizontal="center" wrapText="1"/>
    </xf>
    <xf numFmtId="3" fontId="9" fillId="0" borderId="26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61" xfId="0" applyFont="1" applyBorder="1" applyAlignment="1">
      <alignment/>
    </xf>
    <xf numFmtId="0" fontId="6" fillId="0" borderId="0" xfId="0" applyFont="1" applyAlignment="1">
      <alignment/>
    </xf>
    <xf numFmtId="49" fontId="9" fillId="0" borderId="20" xfId="0" applyNumberFormat="1" applyFont="1" applyBorder="1" applyAlignment="1">
      <alignment horizontal="center" shrinkToFit="1"/>
    </xf>
    <xf numFmtId="0" fontId="9" fillId="0" borderId="27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shrinkToFit="1"/>
    </xf>
    <xf numFmtId="49" fontId="9" fillId="0" borderId="17" xfId="0" applyNumberFormat="1" applyFont="1" applyBorder="1" applyAlignment="1">
      <alignment horizontal="center" shrinkToFit="1"/>
    </xf>
    <xf numFmtId="0" fontId="6" fillId="0" borderId="0" xfId="0" applyFont="1" applyBorder="1" applyAlignment="1">
      <alignment/>
    </xf>
    <xf numFmtId="4" fontId="9" fillId="0" borderId="64" xfId="0" applyNumberFormat="1" applyFont="1" applyBorder="1" applyAlignment="1">
      <alignment horizontal="center" shrinkToFit="1"/>
    </xf>
    <xf numFmtId="4" fontId="9" fillId="0" borderId="65" xfId="0" applyNumberFormat="1" applyFont="1" applyBorder="1" applyAlignment="1">
      <alignment horizontal="center" shrinkToFit="1"/>
    </xf>
    <xf numFmtId="4" fontId="9" fillId="0" borderId="66" xfId="0" applyNumberFormat="1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wrapText="1"/>
    </xf>
    <xf numFmtId="3" fontId="9" fillId="0" borderId="6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wrapText="1"/>
    </xf>
    <xf numFmtId="49" fontId="9" fillId="0" borderId="44" xfId="0" applyNumberFormat="1" applyFont="1" applyBorder="1" applyAlignment="1">
      <alignment horizont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4" fontId="9" fillId="0" borderId="71" xfId="0" applyNumberFormat="1" applyFont="1" applyBorder="1" applyAlignment="1">
      <alignment horizontal="center" shrinkToFit="1"/>
    </xf>
    <xf numFmtId="4" fontId="9" fillId="0" borderId="11" xfId="0" applyNumberFormat="1" applyFont="1" applyBorder="1" applyAlignment="1">
      <alignment horizontal="center" shrinkToFit="1"/>
    </xf>
    <xf numFmtId="0" fontId="8" fillId="0" borderId="0" xfId="0" applyFont="1" applyAlignment="1">
      <alignment horizontal="left" wrapText="1"/>
    </xf>
    <xf numFmtId="0" fontId="9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72" xfId="0" applyFont="1" applyBorder="1" applyAlignment="1">
      <alignment horizontal="right"/>
    </xf>
    <xf numFmtId="0" fontId="6" fillId="0" borderId="0" xfId="0" applyFont="1" applyAlignment="1">
      <alignment horizontal="left"/>
    </xf>
    <xf numFmtId="49" fontId="6" fillId="0" borderId="61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wrapText="1"/>
    </xf>
    <xf numFmtId="4" fontId="9" fillId="0" borderId="73" xfId="0" applyNumberFormat="1" applyFont="1" applyBorder="1" applyAlignment="1">
      <alignment horizontal="center" shrinkToFit="1"/>
    </xf>
    <xf numFmtId="4" fontId="9" fillId="0" borderId="74" xfId="0" applyNumberFormat="1" applyFont="1" applyBorder="1" applyAlignment="1">
      <alignment horizontal="center" shrinkToFit="1"/>
    </xf>
    <xf numFmtId="49" fontId="9" fillId="0" borderId="63" xfId="0" applyNumberFormat="1" applyFont="1" applyBorder="1" applyAlignment="1">
      <alignment vertical="center" wrapText="1"/>
    </xf>
    <xf numFmtId="49" fontId="9" fillId="0" borderId="26" xfId="0" applyNumberFormat="1" applyFont="1" applyBorder="1" applyAlignment="1">
      <alignment vertical="center" wrapText="1"/>
    </xf>
    <xf numFmtId="4" fontId="9" fillId="0" borderId="14" xfId="0" applyNumberFormat="1" applyFont="1" applyBorder="1" applyAlignment="1">
      <alignment horizontal="center" shrinkToFit="1"/>
    </xf>
    <xf numFmtId="4" fontId="9" fillId="0" borderId="26" xfId="0" applyNumberFormat="1" applyFont="1" applyBorder="1" applyAlignment="1">
      <alignment horizontal="center" shrinkToFit="1"/>
    </xf>
    <xf numFmtId="0" fontId="9" fillId="0" borderId="44" xfId="0" applyFont="1" applyBorder="1" applyAlignment="1">
      <alignment horizontal="center" wrapText="1"/>
    </xf>
    <xf numFmtId="49" fontId="9" fillId="0" borderId="68" xfId="0" applyNumberFormat="1" applyFont="1" applyBorder="1" applyAlignment="1">
      <alignment horizontal="center" wrapText="1"/>
    </xf>
    <xf numFmtId="49" fontId="9" fillId="0" borderId="62" xfId="0" applyNumberFormat="1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center" shrinkToFit="1"/>
    </xf>
    <xf numFmtId="49" fontId="9" fillId="0" borderId="67" xfId="0" applyNumberFormat="1" applyFont="1" applyBorder="1" applyAlignment="1">
      <alignment horizontal="center" vertical="center" wrapText="1"/>
    </xf>
    <xf numFmtId="4" fontId="9" fillId="0" borderId="67" xfId="0" applyNumberFormat="1" applyFont="1" applyBorder="1" applyAlignment="1">
      <alignment horizontal="center" shrinkToFit="1"/>
    </xf>
    <xf numFmtId="0" fontId="10" fillId="0" borderId="69" xfId="0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49" fontId="9" fillId="0" borderId="6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" fontId="9" fillId="0" borderId="21" xfId="0" applyNumberFormat="1" applyFont="1" applyBorder="1" applyAlignment="1">
      <alignment horizontal="center" shrinkToFit="1"/>
    </xf>
    <xf numFmtId="4" fontId="10" fillId="0" borderId="73" xfId="0" applyNumberFormat="1" applyFont="1" applyBorder="1" applyAlignment="1">
      <alignment horizontal="center" shrinkToFit="1"/>
    </xf>
    <xf numFmtId="4" fontId="10" fillId="0" borderId="74" xfId="0" applyNumberFormat="1" applyFont="1" applyBorder="1" applyAlignment="1">
      <alignment horizontal="center" shrinkToFit="1"/>
    </xf>
    <xf numFmtId="4" fontId="10" fillId="0" borderId="51" xfId="0" applyNumberFormat="1" applyFont="1" applyBorder="1" applyAlignment="1">
      <alignment horizontal="center" shrinkToFit="1"/>
    </xf>
    <xf numFmtId="4" fontId="10" fillId="0" borderId="52" xfId="0" applyNumberFormat="1" applyFon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A8">
      <selection activeCell="H24" sqref="H24"/>
    </sheetView>
  </sheetViews>
  <sheetFormatPr defaultColWidth="9.00390625" defaultRowHeight="12.75"/>
  <cols>
    <col min="1" max="1" width="14.25390625" style="2" customWidth="1"/>
    <col min="2" max="2" width="9.625" style="2" customWidth="1"/>
    <col min="3" max="16" width="8.375" style="2" customWidth="1"/>
    <col min="17" max="23" width="1.00390625" style="2" customWidth="1"/>
    <col min="24" max="16384" width="9.125" style="2" customWidth="1"/>
  </cols>
  <sheetData>
    <row r="1" spans="1:16" ht="13.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4" t="s">
        <v>4</v>
      </c>
    </row>
    <row r="2" spans="1:16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4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.75" customHeight="1">
      <c r="A5" s="159" t="s">
        <v>26</v>
      </c>
      <c r="B5" s="159"/>
      <c r="C5" s="159"/>
      <c r="D5" s="159"/>
      <c r="E5" s="160" t="s">
        <v>41</v>
      </c>
      <c r="F5" s="160"/>
      <c r="G5" s="160"/>
      <c r="H5" s="160"/>
      <c r="I5" s="160"/>
      <c r="J5" s="160"/>
      <c r="K5" s="160"/>
      <c r="L5" s="1"/>
      <c r="M5" s="1"/>
      <c r="N5" s="1"/>
      <c r="O5" s="1"/>
      <c r="P5" s="1"/>
    </row>
    <row r="6" spans="2:16" ht="5.25" customHeight="1">
      <c r="B6" s="117"/>
      <c r="C6" s="117"/>
      <c r="D6" s="117"/>
      <c r="E6" s="117"/>
      <c r="F6" s="117"/>
      <c r="G6" s="117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7" t="s">
        <v>0</v>
      </c>
      <c r="B7" s="160" t="s">
        <v>40</v>
      </c>
      <c r="C7" s="160"/>
      <c r="D7" s="160"/>
      <c r="E7" s="160"/>
      <c r="F7" s="160"/>
      <c r="G7" s="160"/>
      <c r="H7" s="160"/>
      <c r="I7" s="160"/>
      <c r="J7" s="160"/>
      <c r="K7" s="160"/>
      <c r="L7" s="1"/>
      <c r="M7" s="1"/>
      <c r="N7" s="1"/>
      <c r="O7" s="1"/>
      <c r="P7" s="1"/>
    </row>
    <row r="8" spans="2:16" ht="15.75" customHeight="1">
      <c r="B8" s="161" t="s">
        <v>5</v>
      </c>
      <c r="C8" s="161"/>
      <c r="D8" s="161"/>
      <c r="E8" s="161"/>
      <c r="F8" s="161"/>
      <c r="G8" s="161"/>
      <c r="H8" s="161"/>
      <c r="I8" s="161"/>
      <c r="J8" s="161"/>
      <c r="K8" s="161"/>
      <c r="L8" s="5"/>
      <c r="M8" s="5"/>
      <c r="N8" s="5"/>
      <c r="O8" s="5"/>
      <c r="P8" s="5"/>
    </row>
    <row r="9" spans="1:9" ht="12">
      <c r="A9" s="127"/>
      <c r="B9" s="127"/>
      <c r="C9" s="127"/>
      <c r="D9" s="127"/>
      <c r="E9" s="127"/>
      <c r="F9" s="127"/>
      <c r="G9" s="127"/>
      <c r="H9" s="127"/>
      <c r="I9" s="127"/>
    </row>
    <row r="10" spans="1:16" ht="12">
      <c r="A10" s="142" t="s">
        <v>14</v>
      </c>
      <c r="B10" s="142"/>
      <c r="C10" s="142"/>
      <c r="D10" s="142"/>
      <c r="E10" s="142"/>
      <c r="F10" s="142"/>
      <c r="G10" s="142"/>
      <c r="H10" s="142"/>
      <c r="I10" s="142"/>
      <c r="J10" s="10"/>
      <c r="K10" s="10"/>
      <c r="L10" s="10"/>
      <c r="M10" s="10"/>
      <c r="N10" s="10"/>
      <c r="O10" s="10"/>
      <c r="P10" s="10"/>
    </row>
    <row r="11" spans="1:16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</row>
    <row r="12" spans="1:16" ht="15" customHeight="1">
      <c r="A12" s="149" t="s">
        <v>9</v>
      </c>
      <c r="B12" s="118"/>
      <c r="C12" s="123" t="s">
        <v>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22.5" customHeight="1">
      <c r="A13" s="150"/>
      <c r="B13" s="151"/>
      <c r="C13" s="123" t="s">
        <v>15</v>
      </c>
      <c r="D13" s="125"/>
      <c r="E13" s="125"/>
      <c r="F13" s="124"/>
      <c r="G13" s="123" t="s">
        <v>36</v>
      </c>
      <c r="H13" s="125"/>
      <c r="I13" s="125"/>
      <c r="J13" s="124"/>
      <c r="K13" s="123" t="s">
        <v>16</v>
      </c>
      <c r="L13" s="125"/>
      <c r="M13" s="125"/>
      <c r="N13" s="123" t="s">
        <v>34</v>
      </c>
      <c r="O13" s="125"/>
      <c r="P13" s="125"/>
    </row>
    <row r="14" spans="1:16" ht="15" customHeight="1">
      <c r="A14" s="150"/>
      <c r="B14" s="151"/>
      <c r="C14" s="143" t="s">
        <v>12</v>
      </c>
      <c r="D14" s="118"/>
      <c r="E14" s="123" t="s">
        <v>3</v>
      </c>
      <c r="F14" s="124"/>
      <c r="G14" s="136" t="s">
        <v>32</v>
      </c>
      <c r="H14" s="137"/>
      <c r="I14" s="136" t="s">
        <v>33</v>
      </c>
      <c r="J14" s="137"/>
      <c r="K14" s="120" t="s">
        <v>12</v>
      </c>
      <c r="L14" s="123" t="s">
        <v>3</v>
      </c>
      <c r="M14" s="125"/>
      <c r="N14" s="120" t="s">
        <v>12</v>
      </c>
      <c r="O14" s="123" t="s">
        <v>3</v>
      </c>
      <c r="P14" s="125"/>
    </row>
    <row r="15" spans="1:16" ht="35.25" customHeight="1">
      <c r="A15" s="152"/>
      <c r="B15" s="119"/>
      <c r="C15" s="144"/>
      <c r="D15" s="119"/>
      <c r="E15" s="48" t="s">
        <v>17</v>
      </c>
      <c r="F15" s="38" t="s">
        <v>18</v>
      </c>
      <c r="G15" s="13" t="s">
        <v>2</v>
      </c>
      <c r="H15" s="13" t="s">
        <v>38</v>
      </c>
      <c r="I15" s="13" t="s">
        <v>2</v>
      </c>
      <c r="J15" s="13" t="s">
        <v>38</v>
      </c>
      <c r="K15" s="121"/>
      <c r="L15" s="38" t="s">
        <v>17</v>
      </c>
      <c r="M15" s="38" t="s">
        <v>18</v>
      </c>
      <c r="N15" s="121"/>
      <c r="O15" s="38" t="s">
        <v>17</v>
      </c>
      <c r="P15" s="38" t="s">
        <v>18</v>
      </c>
    </row>
    <row r="16" spans="1:16" ht="12.75" thickBot="1">
      <c r="A16" s="138">
        <v>1</v>
      </c>
      <c r="B16" s="139"/>
      <c r="C16" s="156">
        <v>2</v>
      </c>
      <c r="D16" s="139"/>
      <c r="E16" s="54">
        <v>3</v>
      </c>
      <c r="F16" s="54">
        <v>4</v>
      </c>
      <c r="G16" s="58" t="s">
        <v>28</v>
      </c>
      <c r="H16" s="58" t="s">
        <v>29</v>
      </c>
      <c r="I16" s="58" t="s">
        <v>30</v>
      </c>
      <c r="J16" s="58" t="s">
        <v>31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</row>
    <row r="17" spans="1:16" ht="12">
      <c r="A17" s="107">
        <v>430211000</v>
      </c>
      <c r="B17" s="108"/>
      <c r="C17" s="93">
        <v>0</v>
      </c>
      <c r="D17" s="94"/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80">
        <v>0</v>
      </c>
    </row>
    <row r="18" spans="1:16" ht="12">
      <c r="A18" s="109">
        <v>430221000</v>
      </c>
      <c r="B18" s="110"/>
      <c r="C18" s="95">
        <v>62.33</v>
      </c>
      <c r="D18" s="96"/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2">
        <v>0</v>
      </c>
    </row>
    <row r="19" spans="1:16" ht="13.5" customHeight="1">
      <c r="A19" s="140">
        <v>430222000</v>
      </c>
      <c r="B19" s="141"/>
      <c r="C19" s="113">
        <v>0</v>
      </c>
      <c r="D19" s="114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42">
        <v>0</v>
      </c>
      <c r="O19" s="56">
        <v>0</v>
      </c>
      <c r="P19" s="57">
        <v>0</v>
      </c>
    </row>
    <row r="20" spans="1:16" ht="15" customHeight="1">
      <c r="A20" s="105">
        <v>430223000</v>
      </c>
      <c r="B20" s="106"/>
      <c r="C20" s="154">
        <v>0</v>
      </c>
      <c r="D20" s="104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0">
        <v>0</v>
      </c>
      <c r="O20" s="18">
        <v>0</v>
      </c>
      <c r="P20" s="21">
        <v>0</v>
      </c>
    </row>
    <row r="21" spans="1:16" ht="15" customHeight="1">
      <c r="A21" s="105">
        <v>430225000</v>
      </c>
      <c r="B21" s="106"/>
      <c r="C21" s="154">
        <v>0</v>
      </c>
      <c r="D21" s="104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0">
        <v>0</v>
      </c>
      <c r="O21" s="18">
        <v>0</v>
      </c>
      <c r="P21" s="21">
        <v>0</v>
      </c>
    </row>
    <row r="22" spans="1:16" ht="15" customHeight="1">
      <c r="A22" s="105">
        <v>430226000</v>
      </c>
      <c r="B22" s="106"/>
      <c r="C22" s="154">
        <v>0</v>
      </c>
      <c r="D22" s="104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0">
        <v>0</v>
      </c>
      <c r="O22" s="18">
        <v>0</v>
      </c>
      <c r="P22" s="21">
        <v>0</v>
      </c>
    </row>
    <row r="23" spans="1:16" ht="15" customHeight="1" thickBot="1">
      <c r="A23" s="115">
        <v>430234000</v>
      </c>
      <c r="B23" s="116"/>
      <c r="C23" s="154">
        <v>0</v>
      </c>
      <c r="D23" s="104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0">
        <v>0</v>
      </c>
      <c r="O23" s="18">
        <v>0</v>
      </c>
      <c r="P23" s="21">
        <v>0</v>
      </c>
    </row>
    <row r="24" spans="1:16" ht="15" customHeight="1" thickBot="1" thickTop="1">
      <c r="A24" s="53" t="s">
        <v>24</v>
      </c>
      <c r="B24" s="22"/>
      <c r="C24" s="133">
        <v>0</v>
      </c>
      <c r="D24" s="134"/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4">
        <v>0</v>
      </c>
      <c r="L24" s="24">
        <v>0</v>
      </c>
      <c r="M24" s="24">
        <v>0</v>
      </c>
      <c r="N24" s="23">
        <v>0</v>
      </c>
      <c r="O24" s="24">
        <v>0</v>
      </c>
      <c r="P24" s="27">
        <v>0</v>
      </c>
    </row>
    <row r="25" spans="1:16" ht="15" customHeight="1" thickTop="1">
      <c r="A25" s="111" t="s">
        <v>50</v>
      </c>
      <c r="B25" s="112"/>
      <c r="C25" s="101">
        <v>0</v>
      </c>
      <c r="D25" s="102"/>
      <c r="E25" s="20">
        <v>0</v>
      </c>
      <c r="F25" s="18">
        <v>0</v>
      </c>
      <c r="G25" s="20">
        <v>0</v>
      </c>
      <c r="H25" s="18">
        <v>0</v>
      </c>
      <c r="I25" s="20">
        <v>0</v>
      </c>
      <c r="J25" s="18">
        <v>0</v>
      </c>
      <c r="K25" s="18">
        <v>0</v>
      </c>
      <c r="L25" s="18">
        <v>0</v>
      </c>
      <c r="M25" s="18">
        <v>0</v>
      </c>
      <c r="N25" s="20">
        <v>0</v>
      </c>
      <c r="O25" s="18">
        <v>0</v>
      </c>
      <c r="P25" s="21">
        <v>0</v>
      </c>
    </row>
    <row r="26" spans="1:16" ht="15" customHeight="1">
      <c r="A26" s="99" t="s">
        <v>51</v>
      </c>
      <c r="B26" s="100"/>
      <c r="C26" s="103">
        <v>0</v>
      </c>
      <c r="D26" s="104"/>
      <c r="E26" s="63">
        <v>0</v>
      </c>
      <c r="F26" s="64">
        <v>0</v>
      </c>
      <c r="G26" s="63">
        <v>0</v>
      </c>
      <c r="H26" s="64">
        <v>0</v>
      </c>
      <c r="I26" s="63">
        <v>0</v>
      </c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64">
        <v>0</v>
      </c>
      <c r="P26" s="65">
        <v>0</v>
      </c>
    </row>
    <row r="27" spans="1:16" s="66" customFormat="1" ht="15" customHeight="1">
      <c r="A27" s="97" t="s">
        <v>52</v>
      </c>
      <c r="B27" s="98"/>
      <c r="C27" s="103">
        <v>0</v>
      </c>
      <c r="D27" s="104"/>
      <c r="E27" s="20">
        <v>0</v>
      </c>
      <c r="F27" s="18">
        <v>0</v>
      </c>
      <c r="G27" s="20">
        <v>0</v>
      </c>
      <c r="H27" s="18">
        <v>0</v>
      </c>
      <c r="I27" s="20">
        <v>0</v>
      </c>
      <c r="J27" s="18">
        <v>0</v>
      </c>
      <c r="K27" s="18">
        <v>0</v>
      </c>
      <c r="L27" s="18">
        <v>0</v>
      </c>
      <c r="M27" s="18">
        <v>0</v>
      </c>
      <c r="N27" s="20">
        <v>0</v>
      </c>
      <c r="O27" s="18">
        <v>0</v>
      </c>
      <c r="P27" s="21">
        <v>0</v>
      </c>
    </row>
    <row r="28" spans="1:16" s="3" customFormat="1" ht="15" customHeight="1">
      <c r="A28" s="97" t="s">
        <v>53</v>
      </c>
      <c r="B28" s="98"/>
      <c r="C28" s="103">
        <v>0</v>
      </c>
      <c r="D28" s="104"/>
      <c r="E28" s="20">
        <v>0</v>
      </c>
      <c r="F28" s="18">
        <v>0</v>
      </c>
      <c r="G28" s="20">
        <v>0</v>
      </c>
      <c r="H28" s="18">
        <v>0</v>
      </c>
      <c r="I28" s="20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20">
        <v>0</v>
      </c>
    </row>
    <row r="29" spans="1:16" ht="15" customHeight="1" thickBot="1">
      <c r="A29" s="99" t="s">
        <v>54</v>
      </c>
      <c r="B29" s="100"/>
      <c r="C29" s="133">
        <v>0</v>
      </c>
      <c r="D29" s="134"/>
      <c r="E29" s="59">
        <v>0</v>
      </c>
      <c r="F29" s="60">
        <v>0</v>
      </c>
      <c r="G29" s="59">
        <v>0</v>
      </c>
      <c r="H29" s="60">
        <v>0</v>
      </c>
      <c r="I29" s="59">
        <v>0</v>
      </c>
      <c r="J29" s="60">
        <v>0</v>
      </c>
      <c r="K29" s="60">
        <v>0</v>
      </c>
      <c r="L29" s="60">
        <v>0</v>
      </c>
      <c r="M29" s="60">
        <v>0</v>
      </c>
      <c r="N29" s="59">
        <v>0</v>
      </c>
      <c r="O29" s="60">
        <v>0</v>
      </c>
      <c r="P29" s="61">
        <v>0</v>
      </c>
    </row>
    <row r="30" spans="1:16" ht="15" customHeight="1" thickBot="1" thickTop="1">
      <c r="A30" s="53" t="s">
        <v>24</v>
      </c>
      <c r="B30" s="22"/>
      <c r="C30" s="91">
        <v>0</v>
      </c>
      <c r="D30" s="92"/>
      <c r="E30" s="23">
        <v>0</v>
      </c>
      <c r="F30" s="24">
        <v>0</v>
      </c>
      <c r="G30" s="23">
        <v>0</v>
      </c>
      <c r="H30" s="24">
        <v>0</v>
      </c>
      <c r="I30" s="23">
        <v>0</v>
      </c>
      <c r="J30" s="24">
        <v>0</v>
      </c>
      <c r="K30" s="24">
        <v>0</v>
      </c>
      <c r="L30" s="24">
        <v>0</v>
      </c>
      <c r="M30" s="24">
        <v>0</v>
      </c>
      <c r="N30" s="23">
        <v>0</v>
      </c>
      <c r="O30" s="24">
        <v>0</v>
      </c>
      <c r="P30" s="27">
        <v>0</v>
      </c>
    </row>
    <row r="31" spans="1:16" ht="21.75" customHeight="1" thickBot="1" thickTop="1">
      <c r="A31" s="53" t="s">
        <v>39</v>
      </c>
      <c r="B31" s="22"/>
      <c r="C31" s="133">
        <v>0</v>
      </c>
      <c r="D31" s="134"/>
      <c r="E31" s="23">
        <v>0</v>
      </c>
      <c r="F31" s="24">
        <v>0</v>
      </c>
      <c r="G31" s="23">
        <v>0</v>
      </c>
      <c r="H31" s="24">
        <v>0</v>
      </c>
      <c r="I31" s="23">
        <v>0</v>
      </c>
      <c r="J31" s="24">
        <v>0</v>
      </c>
      <c r="K31" s="24">
        <v>0</v>
      </c>
      <c r="L31" s="24">
        <v>0</v>
      </c>
      <c r="M31" s="24">
        <v>0</v>
      </c>
      <c r="N31" s="23">
        <v>0</v>
      </c>
      <c r="O31" s="24">
        <v>0</v>
      </c>
      <c r="P31" s="27">
        <v>0</v>
      </c>
    </row>
    <row r="32" spans="1:16" ht="4.5" customHeight="1" thickBot="1" thickTop="1">
      <c r="A32" s="28"/>
      <c r="B32" s="28"/>
      <c r="C32" s="135">
        <v>0</v>
      </c>
      <c r="D32" s="135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v>0</v>
      </c>
      <c r="P32" s="29">
        <v>0</v>
      </c>
    </row>
    <row r="33" spans="1:16" ht="15.75" customHeight="1" thickBot="1">
      <c r="A33" s="28"/>
      <c r="B33" s="31" t="s">
        <v>1</v>
      </c>
      <c r="C33" s="153">
        <v>0</v>
      </c>
      <c r="D33" s="92"/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3">
        <v>0</v>
      </c>
      <c r="K33" s="33">
        <v>0</v>
      </c>
      <c r="L33" s="33">
        <v>0</v>
      </c>
      <c r="M33" s="33">
        <v>0</v>
      </c>
      <c r="N33" s="32">
        <v>0</v>
      </c>
      <c r="O33" s="33">
        <v>0</v>
      </c>
      <c r="P33" s="34">
        <v>0</v>
      </c>
    </row>
    <row r="34" spans="1:9" ht="12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16" ht="12">
      <c r="A35" s="155" t="s">
        <v>27</v>
      </c>
      <c r="B35" s="155"/>
      <c r="C35" s="155"/>
      <c r="D35" s="155"/>
      <c r="E35" s="155"/>
      <c r="F35" s="155"/>
      <c r="G35" s="155"/>
      <c r="H35" s="155"/>
      <c r="I35" s="155"/>
      <c r="J35" s="9"/>
      <c r="K35" s="9"/>
      <c r="L35" s="9"/>
      <c r="M35" s="9"/>
      <c r="N35" s="9"/>
      <c r="O35" s="9"/>
      <c r="P35" s="9"/>
    </row>
    <row r="36" spans="1:16" ht="4.5" customHeight="1">
      <c r="A36" s="126"/>
      <c r="B36" s="126"/>
      <c r="C36" s="126"/>
      <c r="D36" s="126"/>
      <c r="E36" s="126"/>
      <c r="F36" s="126"/>
      <c r="G36" s="126"/>
      <c r="H36" s="132"/>
      <c r="I36" s="132"/>
      <c r="J36" s="3"/>
      <c r="K36" s="3"/>
      <c r="L36" s="3"/>
      <c r="M36" s="3"/>
      <c r="N36" s="3"/>
      <c r="O36" s="3"/>
      <c r="P36" s="3"/>
    </row>
    <row r="37" spans="1:16" ht="12" customHeight="1">
      <c r="A37" s="118" t="s">
        <v>25</v>
      </c>
      <c r="B37" s="120" t="s">
        <v>6</v>
      </c>
      <c r="C37" s="123" t="s">
        <v>19</v>
      </c>
      <c r="D37" s="124"/>
      <c r="E37" s="123" t="s">
        <v>8</v>
      </c>
      <c r="F37" s="125"/>
      <c r="G37" s="124"/>
      <c r="H37" s="123" t="s">
        <v>20</v>
      </c>
      <c r="I37" s="125"/>
      <c r="J37" s="125"/>
      <c r="K37" s="8"/>
      <c r="L37" s="8"/>
      <c r="M37" s="8"/>
      <c r="N37" s="8"/>
      <c r="O37" s="8"/>
      <c r="P37" s="8"/>
    </row>
    <row r="38" spans="1:16" ht="38.25" customHeight="1">
      <c r="A38" s="119"/>
      <c r="B38" s="121"/>
      <c r="C38" s="12" t="s">
        <v>35</v>
      </c>
      <c r="D38" s="35" t="s">
        <v>21</v>
      </c>
      <c r="E38" s="35" t="s">
        <v>22</v>
      </c>
      <c r="F38" s="122" t="s">
        <v>10</v>
      </c>
      <c r="G38" s="122"/>
      <c r="H38" s="14" t="s">
        <v>11</v>
      </c>
      <c r="I38" s="144" t="s">
        <v>37</v>
      </c>
      <c r="J38" s="152"/>
      <c r="K38" s="8"/>
      <c r="L38" s="8"/>
      <c r="M38" s="8"/>
      <c r="N38" s="8"/>
      <c r="O38" s="8"/>
      <c r="P38" s="8"/>
    </row>
    <row r="39" spans="1:16" ht="12.75" thickBot="1">
      <c r="A39" s="36">
        <v>1</v>
      </c>
      <c r="B39" s="37">
        <v>2</v>
      </c>
      <c r="C39" s="15">
        <v>3</v>
      </c>
      <c r="D39" s="37">
        <v>4</v>
      </c>
      <c r="E39" s="37">
        <v>5</v>
      </c>
      <c r="F39" s="129">
        <v>6</v>
      </c>
      <c r="G39" s="129"/>
      <c r="H39" s="37">
        <v>7</v>
      </c>
      <c r="I39" s="145">
        <v>8</v>
      </c>
      <c r="J39" s="146"/>
      <c r="K39" s="11"/>
      <c r="L39" s="11"/>
      <c r="M39" s="11"/>
      <c r="N39" s="11"/>
      <c r="O39" s="11"/>
      <c r="P39" s="11"/>
    </row>
    <row r="40" spans="1:16" ht="15" customHeight="1">
      <c r="A40" s="39"/>
      <c r="B40" s="17"/>
      <c r="C40" s="16"/>
      <c r="D40" s="40"/>
      <c r="E40" s="16"/>
      <c r="F40" s="130"/>
      <c r="G40" s="130"/>
      <c r="H40" s="49"/>
      <c r="I40" s="147"/>
      <c r="J40" s="148"/>
      <c r="K40" s="6"/>
      <c r="L40" s="6"/>
      <c r="M40" s="6"/>
      <c r="N40" s="6"/>
      <c r="O40" s="6"/>
      <c r="P40" s="6"/>
    </row>
    <row r="41" spans="1:16" ht="15" customHeight="1">
      <c r="A41" s="41"/>
      <c r="B41" s="42"/>
      <c r="C41" s="19"/>
      <c r="D41" s="43"/>
      <c r="E41" s="44"/>
      <c r="F41" s="131"/>
      <c r="G41" s="131"/>
      <c r="H41" s="50"/>
      <c r="I41" s="147"/>
      <c r="J41" s="148"/>
      <c r="K41" s="6"/>
      <c r="L41" s="6"/>
      <c r="M41" s="6"/>
      <c r="N41" s="6"/>
      <c r="O41" s="6"/>
      <c r="P41" s="6"/>
    </row>
    <row r="42" spans="1:16" ht="15" customHeight="1">
      <c r="A42" s="46"/>
      <c r="B42" s="20"/>
      <c r="C42" s="19"/>
      <c r="D42" s="45"/>
      <c r="E42" s="19"/>
      <c r="F42" s="131"/>
      <c r="G42" s="131"/>
      <c r="H42" s="51"/>
      <c r="I42" s="147"/>
      <c r="J42" s="148"/>
      <c r="K42" s="6"/>
      <c r="L42" s="6"/>
      <c r="M42" s="6"/>
      <c r="N42" s="6"/>
      <c r="O42" s="6"/>
      <c r="P42" s="6"/>
    </row>
    <row r="43" spans="1:16" ht="15" customHeight="1" thickBot="1">
      <c r="A43" s="47"/>
      <c r="B43" s="23"/>
      <c r="C43" s="26"/>
      <c r="D43" s="25"/>
      <c r="E43" s="26"/>
      <c r="F43" s="128"/>
      <c r="G43" s="128"/>
      <c r="H43" s="52"/>
      <c r="I43" s="147"/>
      <c r="J43" s="148"/>
      <c r="K43" s="6"/>
      <c r="L43" s="6"/>
      <c r="M43" s="6"/>
      <c r="N43" s="6"/>
      <c r="O43" s="6"/>
      <c r="P43" s="6"/>
    </row>
  </sheetData>
  <sheetProtection/>
  <mergeCells count="77">
    <mergeCell ref="I43:J43"/>
    <mergeCell ref="A1:O1"/>
    <mergeCell ref="C12:P12"/>
    <mergeCell ref="A5:D5"/>
    <mergeCell ref="E5:K5"/>
    <mergeCell ref="B7:K7"/>
    <mergeCell ref="B8:K8"/>
    <mergeCell ref="A2:P2"/>
    <mergeCell ref="A3:P3"/>
    <mergeCell ref="C31:D31"/>
    <mergeCell ref="N14:N15"/>
    <mergeCell ref="O14:P14"/>
    <mergeCell ref="I38:J38"/>
    <mergeCell ref="H37:J37"/>
    <mergeCell ref="G14:H14"/>
    <mergeCell ref="A35:I35"/>
    <mergeCell ref="C21:D21"/>
    <mergeCell ref="C22:D22"/>
    <mergeCell ref="C23:D23"/>
    <mergeCell ref="C16:D16"/>
    <mergeCell ref="I39:J39"/>
    <mergeCell ref="I40:J40"/>
    <mergeCell ref="I41:J41"/>
    <mergeCell ref="I42:J42"/>
    <mergeCell ref="A21:B21"/>
    <mergeCell ref="A12:B15"/>
    <mergeCell ref="C33:D33"/>
    <mergeCell ref="C20:D20"/>
    <mergeCell ref="C29:D29"/>
    <mergeCell ref="E14:F14"/>
    <mergeCell ref="A4:P4"/>
    <mergeCell ref="G13:J13"/>
    <mergeCell ref="I14:J14"/>
    <mergeCell ref="N13:P13"/>
    <mergeCell ref="A16:B16"/>
    <mergeCell ref="A19:B19"/>
    <mergeCell ref="K13:M13"/>
    <mergeCell ref="K14:K15"/>
    <mergeCell ref="A10:I10"/>
    <mergeCell ref="C14:D15"/>
    <mergeCell ref="F43:G43"/>
    <mergeCell ref="F39:G39"/>
    <mergeCell ref="F40:G40"/>
    <mergeCell ref="F42:G42"/>
    <mergeCell ref="F41:G41"/>
    <mergeCell ref="L14:M14"/>
    <mergeCell ref="A36:I36"/>
    <mergeCell ref="A20:B20"/>
    <mergeCell ref="C24:D24"/>
    <mergeCell ref="C32:D32"/>
    <mergeCell ref="B6:G6"/>
    <mergeCell ref="A37:A38"/>
    <mergeCell ref="B37:B38"/>
    <mergeCell ref="F38:G38"/>
    <mergeCell ref="C37:D37"/>
    <mergeCell ref="E37:G37"/>
    <mergeCell ref="A11:I11"/>
    <mergeCell ref="A34:I34"/>
    <mergeCell ref="C13:F13"/>
    <mergeCell ref="A9:I9"/>
    <mergeCell ref="A22:B22"/>
    <mergeCell ref="A17:B17"/>
    <mergeCell ref="A18:B18"/>
    <mergeCell ref="A25:B25"/>
    <mergeCell ref="A26:B26"/>
    <mergeCell ref="C19:D19"/>
    <mergeCell ref="A23:B23"/>
    <mergeCell ref="C30:D30"/>
    <mergeCell ref="C17:D17"/>
    <mergeCell ref="C18:D18"/>
    <mergeCell ref="A27:B27"/>
    <mergeCell ref="A29:B29"/>
    <mergeCell ref="A28:B28"/>
    <mergeCell ref="C25:D25"/>
    <mergeCell ref="C26:D26"/>
    <mergeCell ref="C27:D27"/>
    <mergeCell ref="C28:D28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7">
      <selection activeCell="AB41" sqref="AB41"/>
    </sheetView>
  </sheetViews>
  <sheetFormatPr defaultColWidth="9.00390625" defaultRowHeight="12.75"/>
  <cols>
    <col min="1" max="1" width="14.25390625" style="2" customWidth="1"/>
    <col min="2" max="2" width="9.625" style="2" customWidth="1"/>
    <col min="3" max="16" width="8.375" style="2" customWidth="1"/>
    <col min="17" max="23" width="1.00390625" style="2" customWidth="1"/>
    <col min="24" max="16384" width="9.125" style="2" customWidth="1"/>
  </cols>
  <sheetData>
    <row r="1" spans="1:16" ht="13.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4" t="s">
        <v>4</v>
      </c>
    </row>
    <row r="2" spans="1:16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4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.75" customHeight="1">
      <c r="A5" s="159" t="s">
        <v>26</v>
      </c>
      <c r="B5" s="159"/>
      <c r="C5" s="159"/>
      <c r="D5" s="159"/>
      <c r="E5" s="160" t="s">
        <v>41</v>
      </c>
      <c r="F5" s="160"/>
      <c r="G5" s="160"/>
      <c r="H5" s="160"/>
      <c r="I5" s="160"/>
      <c r="J5" s="160"/>
      <c r="K5" s="160"/>
      <c r="L5" s="1"/>
      <c r="M5" s="1"/>
      <c r="N5" s="1"/>
      <c r="O5" s="1"/>
      <c r="P5" s="1"/>
    </row>
    <row r="6" spans="2:16" ht="5.25" customHeight="1">
      <c r="B6" s="117"/>
      <c r="C6" s="117"/>
      <c r="D6" s="117"/>
      <c r="E6" s="117"/>
      <c r="F6" s="117"/>
      <c r="G6" s="117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7" t="s">
        <v>0</v>
      </c>
      <c r="B7" s="160" t="s">
        <v>42</v>
      </c>
      <c r="C7" s="160"/>
      <c r="D7" s="160"/>
      <c r="E7" s="160"/>
      <c r="F7" s="160"/>
      <c r="G7" s="160"/>
      <c r="H7" s="160"/>
      <c r="I7" s="160"/>
      <c r="J7" s="160"/>
      <c r="K7" s="160"/>
      <c r="L7" s="1"/>
      <c r="M7" s="1"/>
      <c r="N7" s="1"/>
      <c r="O7" s="1"/>
      <c r="P7" s="1"/>
    </row>
    <row r="8" spans="2:16" ht="15.75" customHeight="1">
      <c r="B8" s="161" t="s">
        <v>5</v>
      </c>
      <c r="C8" s="161"/>
      <c r="D8" s="161"/>
      <c r="E8" s="161"/>
      <c r="F8" s="161"/>
      <c r="G8" s="161"/>
      <c r="H8" s="161"/>
      <c r="I8" s="161"/>
      <c r="J8" s="161"/>
      <c r="K8" s="161"/>
      <c r="L8" s="5"/>
      <c r="M8" s="5"/>
      <c r="N8" s="5"/>
      <c r="O8" s="5"/>
      <c r="P8" s="5"/>
    </row>
    <row r="9" spans="1:9" ht="12">
      <c r="A9" s="127"/>
      <c r="B9" s="127"/>
      <c r="C9" s="127"/>
      <c r="D9" s="127"/>
      <c r="E9" s="127"/>
      <c r="F9" s="127"/>
      <c r="G9" s="127"/>
      <c r="H9" s="127"/>
      <c r="I9" s="127"/>
    </row>
    <row r="10" spans="1:16" ht="12">
      <c r="A10" s="142" t="s">
        <v>14</v>
      </c>
      <c r="B10" s="142"/>
      <c r="C10" s="142"/>
      <c r="D10" s="142"/>
      <c r="E10" s="142"/>
      <c r="F10" s="142"/>
      <c r="G10" s="142"/>
      <c r="H10" s="142"/>
      <c r="I10" s="142"/>
      <c r="J10" s="10"/>
      <c r="K10" s="10"/>
      <c r="L10" s="10"/>
      <c r="M10" s="10"/>
      <c r="N10" s="10"/>
      <c r="O10" s="10"/>
      <c r="P10" s="10"/>
    </row>
    <row r="11" spans="1:16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</row>
    <row r="12" spans="1:16" ht="15" customHeight="1">
      <c r="A12" s="149" t="s">
        <v>9</v>
      </c>
      <c r="B12" s="118"/>
      <c r="C12" s="123" t="s">
        <v>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22.5" customHeight="1">
      <c r="A13" s="150"/>
      <c r="B13" s="151"/>
      <c r="C13" s="123" t="s">
        <v>15</v>
      </c>
      <c r="D13" s="125"/>
      <c r="E13" s="125"/>
      <c r="F13" s="124"/>
      <c r="G13" s="123" t="s">
        <v>36</v>
      </c>
      <c r="H13" s="125"/>
      <c r="I13" s="125"/>
      <c r="J13" s="124"/>
      <c r="K13" s="123" t="s">
        <v>16</v>
      </c>
      <c r="L13" s="125"/>
      <c r="M13" s="125"/>
      <c r="N13" s="123" t="s">
        <v>34</v>
      </c>
      <c r="O13" s="125"/>
      <c r="P13" s="125"/>
    </row>
    <row r="14" spans="1:16" ht="15" customHeight="1">
      <c r="A14" s="150"/>
      <c r="B14" s="151"/>
      <c r="C14" s="143" t="s">
        <v>12</v>
      </c>
      <c r="D14" s="118"/>
      <c r="E14" s="123" t="s">
        <v>3</v>
      </c>
      <c r="F14" s="124"/>
      <c r="G14" s="136" t="s">
        <v>32</v>
      </c>
      <c r="H14" s="137"/>
      <c r="I14" s="136" t="s">
        <v>33</v>
      </c>
      <c r="J14" s="137"/>
      <c r="K14" s="120" t="s">
        <v>12</v>
      </c>
      <c r="L14" s="123" t="s">
        <v>3</v>
      </c>
      <c r="M14" s="125"/>
      <c r="N14" s="120" t="s">
        <v>12</v>
      </c>
      <c r="O14" s="123" t="s">
        <v>3</v>
      </c>
      <c r="P14" s="125"/>
    </row>
    <row r="15" spans="1:16" ht="35.25" customHeight="1">
      <c r="A15" s="152"/>
      <c r="B15" s="119"/>
      <c r="C15" s="144"/>
      <c r="D15" s="119"/>
      <c r="E15" s="48" t="s">
        <v>17</v>
      </c>
      <c r="F15" s="38" t="s">
        <v>18</v>
      </c>
      <c r="G15" s="13" t="s">
        <v>2</v>
      </c>
      <c r="H15" s="13" t="s">
        <v>38</v>
      </c>
      <c r="I15" s="13" t="s">
        <v>2</v>
      </c>
      <c r="J15" s="13" t="s">
        <v>38</v>
      </c>
      <c r="K15" s="121"/>
      <c r="L15" s="38" t="s">
        <v>17</v>
      </c>
      <c r="M15" s="38" t="s">
        <v>18</v>
      </c>
      <c r="N15" s="121"/>
      <c r="O15" s="38" t="s">
        <v>17</v>
      </c>
      <c r="P15" s="38" t="s">
        <v>18</v>
      </c>
    </row>
    <row r="16" spans="1:16" ht="12.75" thickBot="1">
      <c r="A16" s="138">
        <v>1</v>
      </c>
      <c r="B16" s="139"/>
      <c r="C16" s="156">
        <v>2</v>
      </c>
      <c r="D16" s="139"/>
      <c r="E16" s="54">
        <v>3</v>
      </c>
      <c r="F16" s="54">
        <v>4</v>
      </c>
      <c r="G16" s="58" t="s">
        <v>28</v>
      </c>
      <c r="H16" s="58" t="s">
        <v>29</v>
      </c>
      <c r="I16" s="58" t="s">
        <v>30</v>
      </c>
      <c r="J16" s="58" t="s">
        <v>31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</row>
    <row r="17" spans="1:16" ht="12.75" customHeight="1">
      <c r="A17" s="163" t="s">
        <v>55</v>
      </c>
      <c r="B17" s="164"/>
      <c r="C17" s="93">
        <v>0</v>
      </c>
      <c r="D17" s="94"/>
      <c r="E17" s="72">
        <v>0</v>
      </c>
      <c r="F17" s="72">
        <v>0</v>
      </c>
      <c r="G17" s="72">
        <v>2713622.88</v>
      </c>
      <c r="H17" s="72">
        <v>2713622.88</v>
      </c>
      <c r="I17" s="72">
        <v>2516323.86</v>
      </c>
      <c r="J17" s="72">
        <v>2516323.86</v>
      </c>
      <c r="K17" s="72">
        <f aca="true" t="shared" si="0" ref="K17:K23">G17-I17</f>
        <v>197299.02000000002</v>
      </c>
      <c r="L17" s="72">
        <v>0</v>
      </c>
      <c r="M17" s="72">
        <v>0</v>
      </c>
      <c r="N17" s="72">
        <v>158924.22</v>
      </c>
      <c r="O17" s="72">
        <v>0</v>
      </c>
      <c r="P17" s="78">
        <v>0</v>
      </c>
    </row>
    <row r="18" spans="1:16" ht="15" customHeight="1">
      <c r="A18" s="173" t="s">
        <v>43</v>
      </c>
      <c r="B18" s="174"/>
      <c r="C18" s="113">
        <v>0</v>
      </c>
      <c r="D18" s="114"/>
      <c r="E18" s="56">
        <v>0</v>
      </c>
      <c r="F18" s="56">
        <v>0</v>
      </c>
      <c r="G18" s="56">
        <v>20467.95</v>
      </c>
      <c r="H18" s="56">
        <v>20467.95</v>
      </c>
      <c r="I18" s="56">
        <v>18201.15</v>
      </c>
      <c r="J18" s="56">
        <v>18201.15</v>
      </c>
      <c r="K18" s="56">
        <f t="shared" si="0"/>
        <v>2266.7999999999993</v>
      </c>
      <c r="L18" s="56">
        <v>0</v>
      </c>
      <c r="M18" s="56">
        <v>0</v>
      </c>
      <c r="N18" s="18">
        <v>0</v>
      </c>
      <c r="O18" s="20">
        <v>0</v>
      </c>
      <c r="P18" s="57">
        <v>0</v>
      </c>
    </row>
    <row r="19" spans="1:16" ht="15" customHeight="1">
      <c r="A19" s="147" t="s">
        <v>44</v>
      </c>
      <c r="B19" s="165"/>
      <c r="C19" s="154">
        <v>0</v>
      </c>
      <c r="D19" s="104"/>
      <c r="E19" s="18">
        <v>0</v>
      </c>
      <c r="F19" s="18">
        <v>0</v>
      </c>
      <c r="G19" s="18">
        <v>57999.8</v>
      </c>
      <c r="H19" s="18">
        <v>57999.8</v>
      </c>
      <c r="I19" s="18">
        <v>45361.4</v>
      </c>
      <c r="J19" s="18">
        <v>45361.4</v>
      </c>
      <c r="K19" s="18">
        <f t="shared" si="0"/>
        <v>12638.400000000001</v>
      </c>
      <c r="L19" s="18">
        <v>0</v>
      </c>
      <c r="M19" s="18">
        <v>0</v>
      </c>
      <c r="N19" s="18">
        <v>0</v>
      </c>
      <c r="O19" s="20">
        <v>0</v>
      </c>
      <c r="P19" s="21">
        <v>0</v>
      </c>
    </row>
    <row r="20" spans="1:16" ht="15" customHeight="1">
      <c r="A20" s="147" t="s">
        <v>45</v>
      </c>
      <c r="B20" s="165"/>
      <c r="C20" s="154">
        <v>6749.39</v>
      </c>
      <c r="D20" s="104"/>
      <c r="E20" s="18">
        <v>0</v>
      </c>
      <c r="F20" s="18">
        <v>0</v>
      </c>
      <c r="G20" s="18">
        <v>200735.19</v>
      </c>
      <c r="H20" s="18">
        <v>200735.19</v>
      </c>
      <c r="I20" s="18">
        <v>198405.81</v>
      </c>
      <c r="J20" s="18">
        <v>198405.81</v>
      </c>
      <c r="K20" s="18">
        <f t="shared" si="0"/>
        <v>2329.3800000000047</v>
      </c>
      <c r="L20" s="18">
        <v>0</v>
      </c>
      <c r="M20" s="18">
        <v>0</v>
      </c>
      <c r="N20" s="18">
        <v>0</v>
      </c>
      <c r="O20" s="20">
        <v>0</v>
      </c>
      <c r="P20" s="21">
        <v>0</v>
      </c>
    </row>
    <row r="21" spans="1:16" ht="15" customHeight="1">
      <c r="A21" s="147" t="s">
        <v>56</v>
      </c>
      <c r="B21" s="165"/>
      <c r="C21" s="154">
        <v>0</v>
      </c>
      <c r="D21" s="104"/>
      <c r="E21" s="67">
        <v>0</v>
      </c>
      <c r="F21" s="67">
        <v>0</v>
      </c>
      <c r="G21" s="67">
        <v>123731.41</v>
      </c>
      <c r="H21" s="67">
        <v>123731.41</v>
      </c>
      <c r="I21" s="67">
        <v>123731.41</v>
      </c>
      <c r="J21" s="67">
        <v>143303.74</v>
      </c>
      <c r="K21" s="67">
        <f t="shared" si="0"/>
        <v>0</v>
      </c>
      <c r="L21" s="67">
        <v>0</v>
      </c>
      <c r="M21" s="67">
        <v>0</v>
      </c>
      <c r="N21" s="18">
        <v>6560.05</v>
      </c>
      <c r="O21" s="20">
        <v>0</v>
      </c>
      <c r="P21" s="68">
        <v>0</v>
      </c>
    </row>
    <row r="22" spans="1:16" ht="15" customHeight="1">
      <c r="A22" s="147" t="s">
        <v>57</v>
      </c>
      <c r="B22" s="165"/>
      <c r="C22" s="154">
        <v>0</v>
      </c>
      <c r="D22" s="104"/>
      <c r="E22" s="67">
        <v>0</v>
      </c>
      <c r="F22" s="67">
        <v>0</v>
      </c>
      <c r="G22" s="67">
        <v>445879.72</v>
      </c>
      <c r="H22" s="67">
        <v>445879.72</v>
      </c>
      <c r="I22" s="67">
        <v>364459.72</v>
      </c>
      <c r="J22" s="67">
        <v>364459.72</v>
      </c>
      <c r="K22" s="67">
        <f>G22-I22</f>
        <v>81420</v>
      </c>
      <c r="L22" s="67">
        <v>0</v>
      </c>
      <c r="M22" s="67">
        <v>0</v>
      </c>
      <c r="N22" s="67">
        <v>139465</v>
      </c>
      <c r="O22" s="20">
        <v>0</v>
      </c>
      <c r="P22" s="68">
        <v>0</v>
      </c>
    </row>
    <row r="23" spans="1:16" ht="15" customHeight="1">
      <c r="A23" s="168" t="s">
        <v>58</v>
      </c>
      <c r="B23" s="169"/>
      <c r="C23" s="170">
        <v>0</v>
      </c>
      <c r="D23" s="171"/>
      <c r="E23" s="18">
        <v>0</v>
      </c>
      <c r="F23" s="18">
        <v>0</v>
      </c>
      <c r="G23" s="18">
        <v>33525</v>
      </c>
      <c r="H23" s="18">
        <v>33525</v>
      </c>
      <c r="I23" s="18">
        <v>33525</v>
      </c>
      <c r="J23" s="18">
        <v>33525</v>
      </c>
      <c r="K23" s="18">
        <f t="shared" si="0"/>
        <v>0</v>
      </c>
      <c r="L23" s="18">
        <v>0</v>
      </c>
      <c r="M23" s="18">
        <v>0</v>
      </c>
      <c r="N23" s="20">
        <v>0</v>
      </c>
      <c r="O23" s="18">
        <v>0</v>
      </c>
      <c r="P23" s="21">
        <v>0</v>
      </c>
    </row>
    <row r="24" spans="1:16" ht="15" customHeight="1" thickBot="1">
      <c r="A24" s="178" t="s">
        <v>71</v>
      </c>
      <c r="B24" s="178"/>
      <c r="C24" s="179">
        <v>0</v>
      </c>
      <c r="D24" s="134"/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59">
        <v>0</v>
      </c>
      <c r="O24" s="60">
        <v>0</v>
      </c>
      <c r="P24" s="61">
        <v>0</v>
      </c>
    </row>
    <row r="25" spans="1:16" ht="15" customHeight="1" thickBot="1">
      <c r="A25" s="89" t="s">
        <v>24</v>
      </c>
      <c r="B25" s="90">
        <v>4302000</v>
      </c>
      <c r="C25" s="166">
        <f>C17+C18+C19+C20+C21+C22+C23</f>
        <v>6749.39</v>
      </c>
      <c r="D25" s="167"/>
      <c r="E25" s="59">
        <v>0</v>
      </c>
      <c r="F25" s="60">
        <v>0</v>
      </c>
      <c r="G25" s="70">
        <f>G17+G18+G19+G20+G21+G22+G23+G24</f>
        <v>3595961.95</v>
      </c>
      <c r="H25" s="69">
        <f>H17+H18+H19+H20+H21+H22+H23</f>
        <v>3595961.95</v>
      </c>
      <c r="I25" s="70">
        <f>I17+I18+I19+I20+I21+I22+I23+I24</f>
        <v>3300008.3499999996</v>
      </c>
      <c r="J25" s="69">
        <f>J17+J18+J19+J20+J21+J22+J23</f>
        <v>3319580.6799999997</v>
      </c>
      <c r="K25" s="69">
        <f>K17+K18+K19+K20+K21+K22+K23</f>
        <v>295953.6</v>
      </c>
      <c r="L25" s="60">
        <v>0</v>
      </c>
      <c r="M25" s="60">
        <v>0</v>
      </c>
      <c r="N25" s="70">
        <f>N17+N18+N19+N20+N21+N22</f>
        <v>304949.27</v>
      </c>
      <c r="O25" s="60">
        <v>0</v>
      </c>
      <c r="P25" s="61">
        <v>0</v>
      </c>
    </row>
    <row r="26" spans="1:16" ht="15" customHeight="1" thickTop="1">
      <c r="A26" s="111" t="s">
        <v>50</v>
      </c>
      <c r="B26" s="112"/>
      <c r="C26" s="101">
        <v>0</v>
      </c>
      <c r="D26" s="102"/>
      <c r="E26" s="63">
        <v>0</v>
      </c>
      <c r="F26" s="64">
        <v>0</v>
      </c>
      <c r="G26" s="64">
        <v>362312</v>
      </c>
      <c r="H26" s="64">
        <v>0</v>
      </c>
      <c r="I26" s="64">
        <v>322907</v>
      </c>
      <c r="J26" s="64">
        <v>0</v>
      </c>
      <c r="K26" s="64">
        <f aca="true" t="shared" si="1" ref="K26:K31">G26-I26</f>
        <v>39405</v>
      </c>
      <c r="L26" s="64">
        <v>0</v>
      </c>
      <c r="M26" s="64">
        <v>0</v>
      </c>
      <c r="N26" s="63">
        <v>50908</v>
      </c>
      <c r="O26" s="64">
        <v>0</v>
      </c>
      <c r="P26" s="65">
        <v>0</v>
      </c>
    </row>
    <row r="27" spans="1:16" ht="15" customHeight="1">
      <c r="A27" s="172" t="s">
        <v>51</v>
      </c>
      <c r="B27" s="98"/>
      <c r="C27" s="103">
        <v>0</v>
      </c>
      <c r="D27" s="104"/>
      <c r="E27" s="20">
        <v>0</v>
      </c>
      <c r="F27" s="18">
        <v>0</v>
      </c>
      <c r="G27" s="18">
        <v>89752.69</v>
      </c>
      <c r="H27" s="18">
        <v>0</v>
      </c>
      <c r="I27" s="18">
        <v>80085.26</v>
      </c>
      <c r="J27" s="18">
        <v>0</v>
      </c>
      <c r="K27" s="18">
        <f t="shared" si="1"/>
        <v>9667.430000000008</v>
      </c>
      <c r="L27" s="18">
        <v>0</v>
      </c>
      <c r="M27" s="18">
        <v>0</v>
      </c>
      <c r="N27" s="20">
        <v>12044.13</v>
      </c>
      <c r="O27" s="18">
        <v>0</v>
      </c>
      <c r="P27" s="21">
        <v>0</v>
      </c>
    </row>
    <row r="28" spans="1:16" ht="15" customHeight="1">
      <c r="A28" s="172" t="s">
        <v>52</v>
      </c>
      <c r="B28" s="98"/>
      <c r="C28" s="103">
        <v>0</v>
      </c>
      <c r="D28" s="104"/>
      <c r="E28" s="63">
        <v>0</v>
      </c>
      <c r="F28" s="64">
        <v>0</v>
      </c>
      <c r="G28" s="64">
        <v>6189.84</v>
      </c>
      <c r="H28" s="64">
        <v>0</v>
      </c>
      <c r="I28" s="64">
        <v>5535.49</v>
      </c>
      <c r="J28" s="64">
        <v>0</v>
      </c>
      <c r="K28" s="64">
        <f t="shared" si="1"/>
        <v>654.3500000000004</v>
      </c>
      <c r="L28" s="64">
        <v>0</v>
      </c>
      <c r="M28" s="64">
        <v>0</v>
      </c>
      <c r="N28" s="63">
        <v>830.63</v>
      </c>
      <c r="O28" s="64">
        <v>0</v>
      </c>
      <c r="P28" s="65">
        <v>0</v>
      </c>
    </row>
    <row r="29" spans="1:16" ht="15" customHeight="1">
      <c r="A29" s="172" t="s">
        <v>53</v>
      </c>
      <c r="B29" s="98"/>
      <c r="C29" s="103">
        <v>0</v>
      </c>
      <c r="D29" s="104"/>
      <c r="E29" s="20">
        <v>0</v>
      </c>
      <c r="F29" s="18">
        <v>0</v>
      </c>
      <c r="G29" s="18">
        <v>157840.93</v>
      </c>
      <c r="H29" s="18">
        <v>0</v>
      </c>
      <c r="I29" s="18">
        <v>140839.58</v>
      </c>
      <c r="J29" s="18">
        <v>0</v>
      </c>
      <c r="K29" s="18">
        <f t="shared" si="1"/>
        <v>17001.350000000006</v>
      </c>
      <c r="L29" s="18">
        <v>0</v>
      </c>
      <c r="M29" s="18">
        <v>0</v>
      </c>
      <c r="N29" s="20">
        <v>21181.04</v>
      </c>
      <c r="O29" s="18">
        <v>0</v>
      </c>
      <c r="P29" s="21">
        <v>0</v>
      </c>
    </row>
    <row r="30" spans="1:16" ht="15" customHeight="1" thickBot="1">
      <c r="A30" s="99" t="s">
        <v>54</v>
      </c>
      <c r="B30" s="100"/>
      <c r="C30" s="166">
        <v>0</v>
      </c>
      <c r="D30" s="167"/>
      <c r="E30" s="59">
        <v>0</v>
      </c>
      <c r="F30" s="60">
        <v>0</v>
      </c>
      <c r="G30" s="60">
        <v>684260.37</v>
      </c>
      <c r="H30" s="60">
        <v>0</v>
      </c>
      <c r="I30" s="60">
        <v>610921.21</v>
      </c>
      <c r="J30" s="60">
        <v>0</v>
      </c>
      <c r="K30" s="60">
        <f t="shared" si="1"/>
        <v>73339.16000000003</v>
      </c>
      <c r="L30" s="60">
        <v>0</v>
      </c>
      <c r="M30" s="60">
        <v>0</v>
      </c>
      <c r="N30" s="59">
        <v>91369.22</v>
      </c>
      <c r="O30" s="60">
        <v>0</v>
      </c>
      <c r="P30" s="61">
        <v>0</v>
      </c>
    </row>
    <row r="31" spans="1:16" ht="15" customHeight="1" thickBot="1" thickTop="1">
      <c r="A31" s="74" t="s">
        <v>24</v>
      </c>
      <c r="B31" s="75">
        <v>4303000</v>
      </c>
      <c r="C31" s="91">
        <v>0</v>
      </c>
      <c r="D31" s="92"/>
      <c r="E31" s="23">
        <v>0</v>
      </c>
      <c r="F31" s="24">
        <v>0</v>
      </c>
      <c r="G31" s="71">
        <f>G26+G27+G28+G29+G30</f>
        <v>1300355.83</v>
      </c>
      <c r="H31" s="71">
        <f>H26+H27+H28+H29+H30</f>
        <v>0</v>
      </c>
      <c r="I31" s="71">
        <f>I26+I27+I28+I29+I30</f>
        <v>1160288.54</v>
      </c>
      <c r="J31" s="71">
        <f>J26+J27+J28+J29+J30</f>
        <v>0</v>
      </c>
      <c r="K31" s="71">
        <f t="shared" si="1"/>
        <v>140067.29000000004</v>
      </c>
      <c r="L31" s="24">
        <v>0</v>
      </c>
      <c r="M31" s="24">
        <v>0</v>
      </c>
      <c r="N31" s="73">
        <f>N26+N27+N28+N29+N30</f>
        <v>176333.02</v>
      </c>
      <c r="O31" s="24">
        <v>0</v>
      </c>
      <c r="P31" s="27">
        <v>0</v>
      </c>
    </row>
    <row r="32" spans="1:16" ht="15" customHeight="1" thickBot="1">
      <c r="A32" s="175" t="s">
        <v>63</v>
      </c>
      <c r="B32" s="176"/>
      <c r="C32" s="91">
        <v>0</v>
      </c>
      <c r="D32" s="92"/>
      <c r="E32" s="59">
        <v>0</v>
      </c>
      <c r="F32" s="60">
        <v>0</v>
      </c>
      <c r="G32" s="83">
        <v>26353.01</v>
      </c>
      <c r="H32" s="83">
        <v>0</v>
      </c>
      <c r="I32" s="83">
        <v>23606.86</v>
      </c>
      <c r="J32" s="83">
        <v>0</v>
      </c>
      <c r="K32" s="60">
        <f>G32-I32</f>
        <v>2746.149999999998</v>
      </c>
      <c r="L32" s="60">
        <v>0</v>
      </c>
      <c r="M32" s="60">
        <v>0</v>
      </c>
      <c r="N32" s="88">
        <v>3895.17</v>
      </c>
      <c r="O32" s="60">
        <v>0</v>
      </c>
      <c r="P32" s="61">
        <v>0</v>
      </c>
    </row>
    <row r="33" spans="1:16" ht="15" customHeight="1" thickBot="1">
      <c r="A33" s="74" t="s">
        <v>24</v>
      </c>
      <c r="B33" s="87">
        <v>4304000</v>
      </c>
      <c r="C33" s="177">
        <v>0</v>
      </c>
      <c r="D33" s="92"/>
      <c r="E33" s="59">
        <v>0</v>
      </c>
      <c r="F33" s="60">
        <v>0</v>
      </c>
      <c r="G33" s="69">
        <f>G32</f>
        <v>26353.01</v>
      </c>
      <c r="H33" s="69">
        <f>H32</f>
        <v>0</v>
      </c>
      <c r="I33" s="69">
        <f>I32</f>
        <v>23606.86</v>
      </c>
      <c r="J33" s="69">
        <f>J32</f>
        <v>0</v>
      </c>
      <c r="K33" s="69">
        <f>G33-I33</f>
        <v>2746.149999999998</v>
      </c>
      <c r="L33" s="60">
        <v>0</v>
      </c>
      <c r="M33" s="60">
        <v>0</v>
      </c>
      <c r="N33" s="70">
        <f>N32</f>
        <v>3895.17</v>
      </c>
      <c r="O33" s="60">
        <v>0</v>
      </c>
      <c r="P33" s="61">
        <v>0</v>
      </c>
    </row>
    <row r="34" spans="1:16" ht="15" customHeight="1" thickBot="1">
      <c r="A34" s="99" t="s">
        <v>64</v>
      </c>
      <c r="B34" s="100"/>
      <c r="C34" s="91">
        <v>0</v>
      </c>
      <c r="D34" s="92"/>
      <c r="E34" s="59">
        <v>0</v>
      </c>
      <c r="F34" s="60">
        <v>0</v>
      </c>
      <c r="G34" s="83">
        <v>10297.18</v>
      </c>
      <c r="H34" s="83">
        <v>0</v>
      </c>
      <c r="I34" s="83">
        <v>10297.18</v>
      </c>
      <c r="J34" s="69">
        <v>0</v>
      </c>
      <c r="K34" s="60">
        <v>0</v>
      </c>
      <c r="L34" s="60">
        <v>0</v>
      </c>
      <c r="M34" s="60">
        <v>0</v>
      </c>
      <c r="N34" s="70">
        <v>0</v>
      </c>
      <c r="O34" s="60">
        <v>0</v>
      </c>
      <c r="P34" s="61">
        <v>0</v>
      </c>
    </row>
    <row r="35" spans="1:16" ht="15" customHeight="1" thickBot="1" thickTop="1">
      <c r="A35" s="74" t="s">
        <v>24</v>
      </c>
      <c r="B35" s="55">
        <v>430305000</v>
      </c>
      <c r="C35" s="91">
        <v>0</v>
      </c>
      <c r="D35" s="92"/>
      <c r="E35" s="23">
        <v>0</v>
      </c>
      <c r="F35" s="24">
        <v>0</v>
      </c>
      <c r="G35" s="71">
        <f>G34</f>
        <v>10297.18</v>
      </c>
      <c r="H35" s="71">
        <v>0</v>
      </c>
      <c r="I35" s="71">
        <f>I34</f>
        <v>10297.18</v>
      </c>
      <c r="J35" s="71">
        <v>0</v>
      </c>
      <c r="K35" s="24">
        <v>0</v>
      </c>
      <c r="L35" s="24">
        <v>0</v>
      </c>
      <c r="M35" s="24">
        <v>0</v>
      </c>
      <c r="N35" s="73">
        <v>0</v>
      </c>
      <c r="O35" s="24">
        <v>0</v>
      </c>
      <c r="P35" s="27">
        <v>0</v>
      </c>
    </row>
    <row r="36" spans="1:16" ht="15" customHeight="1" thickBot="1">
      <c r="A36" s="111" t="s">
        <v>60</v>
      </c>
      <c r="B36" s="112"/>
      <c r="C36" s="91">
        <v>0</v>
      </c>
      <c r="D36" s="92"/>
      <c r="E36" s="32">
        <v>0</v>
      </c>
      <c r="F36" s="33">
        <v>0</v>
      </c>
      <c r="G36" s="84">
        <v>5329</v>
      </c>
      <c r="H36" s="84">
        <v>0</v>
      </c>
      <c r="I36" s="84">
        <v>5329</v>
      </c>
      <c r="J36" s="85">
        <v>0</v>
      </c>
      <c r="K36" s="33">
        <f>G36-I36</f>
        <v>0</v>
      </c>
      <c r="L36" s="33">
        <v>0</v>
      </c>
      <c r="M36" s="33">
        <v>0</v>
      </c>
      <c r="N36" s="86">
        <v>0</v>
      </c>
      <c r="O36" s="33">
        <v>0</v>
      </c>
      <c r="P36" s="34">
        <v>0</v>
      </c>
    </row>
    <row r="37" spans="1:16" ht="15" customHeight="1" thickBot="1" thickTop="1">
      <c r="A37" s="74"/>
      <c r="B37" s="55" t="s">
        <v>60</v>
      </c>
      <c r="C37" s="91">
        <v>0</v>
      </c>
      <c r="D37" s="92"/>
      <c r="E37" s="59">
        <v>0</v>
      </c>
      <c r="F37" s="60">
        <v>0</v>
      </c>
      <c r="G37" s="69">
        <f>G36</f>
        <v>5329</v>
      </c>
      <c r="H37" s="69">
        <v>0</v>
      </c>
      <c r="I37" s="69">
        <f>I36</f>
        <v>5329</v>
      </c>
      <c r="J37" s="69">
        <v>0</v>
      </c>
      <c r="K37" s="69">
        <f>K36</f>
        <v>0</v>
      </c>
      <c r="L37" s="60">
        <v>0</v>
      </c>
      <c r="M37" s="60">
        <v>0</v>
      </c>
      <c r="N37" s="70">
        <v>0</v>
      </c>
      <c r="O37" s="60">
        <v>0</v>
      </c>
      <c r="P37" s="61">
        <v>0</v>
      </c>
    </row>
    <row r="38" spans="1:16" ht="15" customHeight="1">
      <c r="A38" s="111" t="s">
        <v>61</v>
      </c>
      <c r="B38" s="112"/>
      <c r="C38" s="101"/>
      <c r="D38" s="102"/>
      <c r="E38" s="20">
        <v>0</v>
      </c>
      <c r="F38" s="18">
        <v>0</v>
      </c>
      <c r="G38" s="76">
        <v>0</v>
      </c>
      <c r="H38" s="76">
        <v>0</v>
      </c>
      <c r="I38" s="76">
        <v>0</v>
      </c>
      <c r="J38" s="76">
        <v>0</v>
      </c>
      <c r="K38" s="18">
        <v>0</v>
      </c>
      <c r="L38" s="18">
        <v>0</v>
      </c>
      <c r="M38" s="18">
        <v>0</v>
      </c>
      <c r="N38" s="77">
        <v>0</v>
      </c>
      <c r="O38" s="18">
        <v>0</v>
      </c>
      <c r="P38" s="21">
        <v>0</v>
      </c>
    </row>
    <row r="39" spans="1:16" ht="15" customHeight="1" thickBot="1">
      <c r="A39" s="180" t="s">
        <v>61</v>
      </c>
      <c r="B39" s="181"/>
      <c r="C39" s="133">
        <v>0</v>
      </c>
      <c r="D39" s="134"/>
      <c r="E39" s="59">
        <v>0</v>
      </c>
      <c r="F39" s="60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0">
        <v>0</v>
      </c>
      <c r="O39" s="60">
        <v>0</v>
      </c>
      <c r="P39" s="61">
        <v>0</v>
      </c>
    </row>
    <row r="40" spans="1:16" ht="11.25" customHeight="1" thickBot="1" thickTop="1">
      <c r="A40" s="53" t="s">
        <v>68</v>
      </c>
      <c r="B40" s="22"/>
      <c r="C40" s="91">
        <v>0</v>
      </c>
      <c r="D40" s="92"/>
      <c r="E40" s="23">
        <v>0</v>
      </c>
      <c r="F40" s="24">
        <v>0</v>
      </c>
      <c r="G40" s="23">
        <v>0</v>
      </c>
      <c r="H40" s="24">
        <v>0</v>
      </c>
      <c r="I40" s="23">
        <v>0</v>
      </c>
      <c r="J40" s="24">
        <v>0</v>
      </c>
      <c r="K40" s="24">
        <v>0</v>
      </c>
      <c r="L40" s="24">
        <v>0</v>
      </c>
      <c r="M40" s="24">
        <v>0</v>
      </c>
      <c r="N40" s="23">
        <v>0</v>
      </c>
      <c r="O40" s="24">
        <v>0</v>
      </c>
      <c r="P40" s="27">
        <v>0</v>
      </c>
    </row>
    <row r="41" spans="1:16" ht="14.25" customHeight="1" thickBot="1" thickTop="1">
      <c r="A41" s="28"/>
      <c r="B41" s="28"/>
      <c r="C41" s="135">
        <v>0</v>
      </c>
      <c r="D41" s="135"/>
      <c r="E41" s="29">
        <v>0</v>
      </c>
      <c r="F41" s="29">
        <v>0</v>
      </c>
      <c r="G41" s="29" t="s">
        <v>62</v>
      </c>
      <c r="H41" s="29" t="s">
        <v>62</v>
      </c>
      <c r="I41" s="29" t="s">
        <v>62</v>
      </c>
      <c r="J41" s="29"/>
      <c r="K41" s="29">
        <v>0</v>
      </c>
      <c r="L41" s="29"/>
      <c r="M41" s="29">
        <v>0</v>
      </c>
      <c r="N41" s="29">
        <v>0</v>
      </c>
      <c r="O41" s="29">
        <v>0</v>
      </c>
      <c r="P41" s="29">
        <v>0</v>
      </c>
    </row>
    <row r="42" spans="1:16" ht="15.75" customHeight="1" thickBot="1">
      <c r="A42" s="28"/>
      <c r="B42" s="31" t="s">
        <v>1</v>
      </c>
      <c r="C42" s="153">
        <v>0</v>
      </c>
      <c r="D42" s="92"/>
      <c r="E42" s="32">
        <v>0</v>
      </c>
      <c r="F42" s="33">
        <v>0</v>
      </c>
      <c r="G42" s="32">
        <f>G25+G31+G33+G35+G37+G38</f>
        <v>4938296.97</v>
      </c>
      <c r="H42" s="33">
        <v>0</v>
      </c>
      <c r="I42" s="32">
        <f>I25+I31+I33+I35+I37+I38</f>
        <v>4499529.93</v>
      </c>
      <c r="J42" s="33">
        <v>0</v>
      </c>
      <c r="K42" s="33">
        <f>K25+K31+K35+K37+K33</f>
        <v>438767.04000000004</v>
      </c>
      <c r="L42" s="33">
        <v>0</v>
      </c>
      <c r="M42" s="33">
        <v>0</v>
      </c>
      <c r="N42" s="32">
        <f>N25+N31+N33+N34+N36+N39</f>
        <v>485177.46</v>
      </c>
      <c r="O42" s="33">
        <v>0</v>
      </c>
      <c r="P42" s="34">
        <v>0</v>
      </c>
    </row>
    <row r="43" spans="1:13" ht="12">
      <c r="A43" s="127">
        <v>0</v>
      </c>
      <c r="B43" s="127"/>
      <c r="C43" s="127"/>
      <c r="D43" s="127"/>
      <c r="E43" s="127"/>
      <c r="F43" s="127"/>
      <c r="G43" s="127"/>
      <c r="H43" s="127"/>
      <c r="I43" s="127"/>
      <c r="M43" s="2">
        <v>0</v>
      </c>
    </row>
    <row r="44" spans="1:16" ht="12" customHeight="1">
      <c r="A44" s="155" t="s">
        <v>27</v>
      </c>
      <c r="B44" s="155"/>
      <c r="C44" s="155"/>
      <c r="D44" s="155"/>
      <c r="E44" s="155"/>
      <c r="F44" s="155"/>
      <c r="G44" s="155"/>
      <c r="H44" s="155"/>
      <c r="I44" s="155"/>
      <c r="J44" s="9"/>
      <c r="K44" s="9"/>
      <c r="L44" s="9"/>
      <c r="M44" s="9"/>
      <c r="N44" s="9"/>
      <c r="O44" s="9"/>
      <c r="P44" s="9"/>
    </row>
    <row r="45" spans="1:16" ht="4.5" customHeight="1">
      <c r="A45" s="126"/>
      <c r="B45" s="126"/>
      <c r="C45" s="126"/>
      <c r="D45" s="126"/>
      <c r="E45" s="126"/>
      <c r="F45" s="126"/>
      <c r="G45" s="126"/>
      <c r="H45" s="132"/>
      <c r="I45" s="132"/>
      <c r="J45" s="3"/>
      <c r="K45" s="3"/>
      <c r="L45" s="3"/>
      <c r="M45" s="3"/>
      <c r="N45" s="3"/>
      <c r="O45" s="3"/>
      <c r="P45" s="3"/>
    </row>
    <row r="46" spans="1:16" ht="12" customHeight="1">
      <c r="A46" s="118" t="s">
        <v>25</v>
      </c>
      <c r="B46" s="120" t="s">
        <v>6</v>
      </c>
      <c r="C46" s="123" t="s">
        <v>19</v>
      </c>
      <c r="D46" s="124"/>
      <c r="E46" s="123" t="s">
        <v>8</v>
      </c>
      <c r="F46" s="125"/>
      <c r="G46" s="124"/>
      <c r="H46" s="123" t="s">
        <v>20</v>
      </c>
      <c r="I46" s="125"/>
      <c r="J46" s="125"/>
      <c r="K46" s="8"/>
      <c r="L46" s="8"/>
      <c r="M46" s="8"/>
      <c r="N46" s="8"/>
      <c r="O46" s="8"/>
      <c r="P46" s="8"/>
    </row>
    <row r="47" spans="1:16" ht="38.25" customHeight="1">
      <c r="A47" s="119"/>
      <c r="B47" s="121"/>
      <c r="C47" s="12" t="s">
        <v>35</v>
      </c>
      <c r="D47" s="35" t="s">
        <v>21</v>
      </c>
      <c r="E47" s="35" t="s">
        <v>22</v>
      </c>
      <c r="F47" s="122" t="s">
        <v>10</v>
      </c>
      <c r="G47" s="122"/>
      <c r="H47" s="14" t="s">
        <v>11</v>
      </c>
      <c r="I47" s="144" t="s">
        <v>37</v>
      </c>
      <c r="J47" s="152"/>
      <c r="K47" s="8"/>
      <c r="L47" s="8"/>
      <c r="M47" s="8"/>
      <c r="N47" s="8"/>
      <c r="O47" s="8"/>
      <c r="P47" s="8"/>
    </row>
    <row r="48" spans="1:16" ht="12.75" thickBot="1">
      <c r="A48" s="36">
        <v>1</v>
      </c>
      <c r="B48" s="37">
        <v>2</v>
      </c>
      <c r="C48" s="15">
        <v>3</v>
      </c>
      <c r="D48" s="37">
        <v>4</v>
      </c>
      <c r="E48" s="37">
        <v>5</v>
      </c>
      <c r="F48" s="129">
        <v>6</v>
      </c>
      <c r="G48" s="129"/>
      <c r="H48" s="37">
        <v>7</v>
      </c>
      <c r="I48" s="145">
        <v>8</v>
      </c>
      <c r="J48" s="146"/>
      <c r="K48" s="11"/>
      <c r="L48" s="11"/>
      <c r="M48" s="11"/>
      <c r="N48" s="11"/>
      <c r="O48" s="11"/>
      <c r="P48" s="11"/>
    </row>
    <row r="49" spans="1:16" ht="15" customHeight="1">
      <c r="A49" s="39"/>
      <c r="B49" s="17"/>
      <c r="C49" s="16"/>
      <c r="D49" s="40"/>
      <c r="E49" s="16"/>
      <c r="F49" s="130"/>
      <c r="G49" s="130"/>
      <c r="H49" s="49"/>
      <c r="I49" s="147"/>
      <c r="J49" s="148"/>
      <c r="K49" s="6"/>
      <c r="L49" s="6"/>
      <c r="M49" s="6"/>
      <c r="N49" s="6"/>
      <c r="O49" s="6"/>
      <c r="P49" s="6"/>
    </row>
    <row r="50" spans="1:16" ht="15" customHeight="1">
      <c r="A50" s="41"/>
      <c r="B50" s="42"/>
      <c r="C50" s="19"/>
      <c r="D50" s="43"/>
      <c r="E50" s="44"/>
      <c r="F50" s="131"/>
      <c r="G50" s="131"/>
      <c r="H50" s="50"/>
      <c r="I50" s="147"/>
      <c r="J50" s="148"/>
      <c r="K50" s="6"/>
      <c r="L50" s="6"/>
      <c r="M50" s="6"/>
      <c r="N50" s="6"/>
      <c r="O50" s="6"/>
      <c r="P50" s="6"/>
    </row>
    <row r="51" spans="1:16" ht="15" customHeight="1">
      <c r="A51" s="46"/>
      <c r="B51" s="20"/>
      <c r="C51" s="19"/>
      <c r="D51" s="45"/>
      <c r="E51" s="19"/>
      <c r="F51" s="131"/>
      <c r="G51" s="131"/>
      <c r="H51" s="51"/>
      <c r="I51" s="147"/>
      <c r="J51" s="148"/>
      <c r="K51" s="6"/>
      <c r="L51" s="6"/>
      <c r="M51" s="6"/>
      <c r="N51" s="6"/>
      <c r="O51" s="6"/>
      <c r="P51" s="6"/>
    </row>
    <row r="52" spans="1:16" ht="15" customHeight="1" thickBot="1">
      <c r="A52" s="47"/>
      <c r="B52" s="23"/>
      <c r="C52" s="26"/>
      <c r="D52" s="25"/>
      <c r="E52" s="26"/>
      <c r="F52" s="128"/>
      <c r="G52" s="128"/>
      <c r="H52" s="52"/>
      <c r="I52" s="147"/>
      <c r="J52" s="148"/>
      <c r="K52" s="6"/>
      <c r="L52" s="6"/>
      <c r="M52" s="6"/>
      <c r="N52" s="6"/>
      <c r="O52" s="6"/>
      <c r="P52" s="6"/>
    </row>
  </sheetData>
  <sheetProtection/>
  <mergeCells count="92">
    <mergeCell ref="A39:B39"/>
    <mergeCell ref="C34:D34"/>
    <mergeCell ref="C35:D35"/>
    <mergeCell ref="C36:D36"/>
    <mergeCell ref="C37:D37"/>
    <mergeCell ref="C38:D38"/>
    <mergeCell ref="C39:D39"/>
    <mergeCell ref="B6:G6"/>
    <mergeCell ref="A1:O1"/>
    <mergeCell ref="A2:P2"/>
    <mergeCell ref="A3:P3"/>
    <mergeCell ref="A4:P4"/>
    <mergeCell ref="A5:D5"/>
    <mergeCell ref="E5:K5"/>
    <mergeCell ref="C19:D19"/>
    <mergeCell ref="C27:D27"/>
    <mergeCell ref="C28:D28"/>
    <mergeCell ref="A32:B32"/>
    <mergeCell ref="C33:D33"/>
    <mergeCell ref="C32:D32"/>
    <mergeCell ref="A24:B24"/>
    <mergeCell ref="C24:D24"/>
    <mergeCell ref="C14:D15"/>
    <mergeCell ref="B7:K7"/>
    <mergeCell ref="B8:K8"/>
    <mergeCell ref="A9:I9"/>
    <mergeCell ref="A10:I10"/>
    <mergeCell ref="A11:I11"/>
    <mergeCell ref="G14:H14"/>
    <mergeCell ref="I14:J14"/>
    <mergeCell ref="K14:K15"/>
    <mergeCell ref="E14:F14"/>
    <mergeCell ref="L14:M14"/>
    <mergeCell ref="O14:P14"/>
    <mergeCell ref="A16:B16"/>
    <mergeCell ref="C16:D16"/>
    <mergeCell ref="A12:B15"/>
    <mergeCell ref="C12:P12"/>
    <mergeCell ref="C13:F13"/>
    <mergeCell ref="G13:J13"/>
    <mergeCell ref="K13:M13"/>
    <mergeCell ref="N13:P13"/>
    <mergeCell ref="C40:D40"/>
    <mergeCell ref="A27:B27"/>
    <mergeCell ref="A28:B28"/>
    <mergeCell ref="A29:B29"/>
    <mergeCell ref="A18:B18"/>
    <mergeCell ref="C18:D18"/>
    <mergeCell ref="A34:B34"/>
    <mergeCell ref="A36:B36"/>
    <mergeCell ref="A38:B38"/>
    <mergeCell ref="A19:B19"/>
    <mergeCell ref="A44:I44"/>
    <mergeCell ref="N14:N15"/>
    <mergeCell ref="A20:B20"/>
    <mergeCell ref="C20:D20"/>
    <mergeCell ref="C46:D46"/>
    <mergeCell ref="E46:G46"/>
    <mergeCell ref="H46:J46"/>
    <mergeCell ref="A23:B23"/>
    <mergeCell ref="C23:D23"/>
    <mergeCell ref="C25:D25"/>
    <mergeCell ref="F50:G50"/>
    <mergeCell ref="I50:J50"/>
    <mergeCell ref="F51:G51"/>
    <mergeCell ref="A30:B30"/>
    <mergeCell ref="C30:D30"/>
    <mergeCell ref="A26:B26"/>
    <mergeCell ref="I48:J48"/>
    <mergeCell ref="F49:G49"/>
    <mergeCell ref="I49:J49"/>
    <mergeCell ref="C41:D41"/>
    <mergeCell ref="A17:B17"/>
    <mergeCell ref="A21:B21"/>
    <mergeCell ref="A22:B22"/>
    <mergeCell ref="C17:D17"/>
    <mergeCell ref="C21:D21"/>
    <mergeCell ref="A45:I45"/>
    <mergeCell ref="C29:D29"/>
    <mergeCell ref="C31:D31"/>
    <mergeCell ref="C42:D42"/>
    <mergeCell ref="A43:I43"/>
    <mergeCell ref="F52:G52"/>
    <mergeCell ref="A46:A47"/>
    <mergeCell ref="B46:B47"/>
    <mergeCell ref="C22:D22"/>
    <mergeCell ref="C26:D26"/>
    <mergeCell ref="I51:J51"/>
    <mergeCell ref="I52:J52"/>
    <mergeCell ref="F47:G47"/>
    <mergeCell ref="I47:J47"/>
    <mergeCell ref="F48:G48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4">
      <selection activeCell="M30" sqref="M30"/>
    </sheetView>
  </sheetViews>
  <sheetFormatPr defaultColWidth="9.00390625" defaultRowHeight="12.75"/>
  <cols>
    <col min="1" max="1" width="14.25390625" style="2" customWidth="1"/>
    <col min="2" max="2" width="9.625" style="2" customWidth="1"/>
    <col min="3" max="16" width="8.375" style="2" customWidth="1"/>
    <col min="17" max="23" width="1.00390625" style="2" customWidth="1"/>
    <col min="24" max="16384" width="9.125" style="2" customWidth="1"/>
  </cols>
  <sheetData>
    <row r="1" spans="1:16" ht="13.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4" t="s">
        <v>4</v>
      </c>
    </row>
    <row r="2" spans="1:16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4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.75" customHeight="1">
      <c r="A5" s="159" t="s">
        <v>26</v>
      </c>
      <c r="B5" s="159"/>
      <c r="C5" s="159"/>
      <c r="D5" s="159"/>
      <c r="E5" s="160" t="s">
        <v>46</v>
      </c>
      <c r="F5" s="160"/>
      <c r="G5" s="160"/>
      <c r="H5" s="160"/>
      <c r="I5" s="160"/>
      <c r="J5" s="160"/>
      <c r="K5" s="160"/>
      <c r="L5" s="1"/>
      <c r="M5" s="1"/>
      <c r="N5" s="1"/>
      <c r="O5" s="1"/>
      <c r="P5" s="1"/>
    </row>
    <row r="6" spans="2:16" ht="5.25" customHeight="1">
      <c r="B6" s="117"/>
      <c r="C6" s="117"/>
      <c r="D6" s="117"/>
      <c r="E6" s="117"/>
      <c r="F6" s="117"/>
      <c r="G6" s="117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7" t="s">
        <v>0</v>
      </c>
      <c r="B7" s="160" t="s">
        <v>42</v>
      </c>
      <c r="C7" s="160"/>
      <c r="D7" s="160"/>
      <c r="E7" s="160"/>
      <c r="F7" s="160"/>
      <c r="G7" s="160"/>
      <c r="H7" s="160"/>
      <c r="I7" s="160"/>
      <c r="J7" s="160"/>
      <c r="K7" s="160"/>
      <c r="L7" s="1"/>
      <c r="M7" s="1"/>
      <c r="N7" s="1"/>
      <c r="O7" s="1"/>
      <c r="P7" s="1"/>
    </row>
    <row r="8" spans="2:16" ht="15.75" customHeight="1">
      <c r="B8" s="161" t="s">
        <v>5</v>
      </c>
      <c r="C8" s="161"/>
      <c r="D8" s="161"/>
      <c r="E8" s="161"/>
      <c r="F8" s="161"/>
      <c r="G8" s="161"/>
      <c r="H8" s="161"/>
      <c r="I8" s="161"/>
      <c r="J8" s="161"/>
      <c r="K8" s="161"/>
      <c r="L8" s="5"/>
      <c r="M8" s="5"/>
      <c r="N8" s="5"/>
      <c r="O8" s="5"/>
      <c r="P8" s="5"/>
    </row>
    <row r="9" spans="1:9" ht="12">
      <c r="A9" s="127"/>
      <c r="B9" s="127"/>
      <c r="C9" s="127"/>
      <c r="D9" s="127"/>
      <c r="E9" s="127"/>
      <c r="F9" s="127"/>
      <c r="G9" s="127"/>
      <c r="H9" s="127"/>
      <c r="I9" s="127"/>
    </row>
    <row r="10" spans="1:16" ht="12">
      <c r="A10" s="142" t="s">
        <v>14</v>
      </c>
      <c r="B10" s="142"/>
      <c r="C10" s="142"/>
      <c r="D10" s="142"/>
      <c r="E10" s="142"/>
      <c r="F10" s="142"/>
      <c r="G10" s="142"/>
      <c r="H10" s="142"/>
      <c r="I10" s="142"/>
      <c r="J10" s="10"/>
      <c r="K10" s="10"/>
      <c r="L10" s="10"/>
      <c r="M10" s="10"/>
      <c r="N10" s="10"/>
      <c r="O10" s="10"/>
      <c r="P10" s="10"/>
    </row>
    <row r="11" spans="1:16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</row>
    <row r="12" spans="1:16" ht="15" customHeight="1">
      <c r="A12" s="149" t="s">
        <v>9</v>
      </c>
      <c r="B12" s="118"/>
      <c r="C12" s="123" t="s">
        <v>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22.5" customHeight="1">
      <c r="A13" s="150"/>
      <c r="B13" s="151"/>
      <c r="C13" s="123" t="s">
        <v>15</v>
      </c>
      <c r="D13" s="125"/>
      <c r="E13" s="125"/>
      <c r="F13" s="124"/>
      <c r="G13" s="123" t="s">
        <v>36</v>
      </c>
      <c r="H13" s="125"/>
      <c r="I13" s="125"/>
      <c r="J13" s="124"/>
      <c r="K13" s="123" t="s">
        <v>16</v>
      </c>
      <c r="L13" s="125"/>
      <c r="M13" s="125"/>
      <c r="N13" s="123" t="s">
        <v>34</v>
      </c>
      <c r="O13" s="125"/>
      <c r="P13" s="125"/>
    </row>
    <row r="14" spans="1:16" ht="15" customHeight="1">
      <c r="A14" s="150"/>
      <c r="B14" s="151"/>
      <c r="C14" s="143" t="s">
        <v>12</v>
      </c>
      <c r="D14" s="118"/>
      <c r="E14" s="123" t="s">
        <v>3</v>
      </c>
      <c r="F14" s="124"/>
      <c r="G14" s="136" t="s">
        <v>32</v>
      </c>
      <c r="H14" s="137"/>
      <c r="I14" s="136" t="s">
        <v>33</v>
      </c>
      <c r="J14" s="137"/>
      <c r="K14" s="120" t="s">
        <v>12</v>
      </c>
      <c r="L14" s="123" t="s">
        <v>3</v>
      </c>
      <c r="M14" s="125"/>
      <c r="N14" s="120" t="s">
        <v>12</v>
      </c>
      <c r="O14" s="123" t="s">
        <v>3</v>
      </c>
      <c r="P14" s="125"/>
    </row>
    <row r="15" spans="1:16" ht="35.25" customHeight="1">
      <c r="A15" s="152"/>
      <c r="B15" s="119"/>
      <c r="C15" s="144"/>
      <c r="D15" s="119"/>
      <c r="E15" s="48" t="s">
        <v>17</v>
      </c>
      <c r="F15" s="38" t="s">
        <v>18</v>
      </c>
      <c r="G15" s="13" t="s">
        <v>2</v>
      </c>
      <c r="H15" s="13" t="s">
        <v>38</v>
      </c>
      <c r="I15" s="13" t="s">
        <v>2</v>
      </c>
      <c r="J15" s="13" t="s">
        <v>38</v>
      </c>
      <c r="K15" s="121"/>
      <c r="L15" s="38" t="s">
        <v>17</v>
      </c>
      <c r="M15" s="38" t="s">
        <v>18</v>
      </c>
      <c r="N15" s="121"/>
      <c r="O15" s="38" t="s">
        <v>17</v>
      </c>
      <c r="P15" s="38" t="s">
        <v>18</v>
      </c>
    </row>
    <row r="16" spans="1:16" ht="12.75" thickBot="1">
      <c r="A16" s="138">
        <v>1</v>
      </c>
      <c r="B16" s="139"/>
      <c r="C16" s="156">
        <v>2</v>
      </c>
      <c r="D16" s="139"/>
      <c r="E16" s="54">
        <v>3</v>
      </c>
      <c r="F16" s="54">
        <v>4</v>
      </c>
      <c r="G16" s="58" t="s">
        <v>28</v>
      </c>
      <c r="H16" s="58" t="s">
        <v>29</v>
      </c>
      <c r="I16" s="58" t="s">
        <v>30</v>
      </c>
      <c r="J16" s="58" t="s">
        <v>31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</row>
    <row r="17" spans="1:16" ht="15" customHeight="1">
      <c r="A17" s="147" t="s">
        <v>59</v>
      </c>
      <c r="B17" s="165"/>
      <c r="C17" s="154">
        <v>126288.88</v>
      </c>
      <c r="D17" s="104"/>
      <c r="E17" s="56">
        <v>0</v>
      </c>
      <c r="F17" s="56">
        <v>0</v>
      </c>
      <c r="G17" s="56">
        <v>330213.88</v>
      </c>
      <c r="H17" s="56">
        <v>330213.88</v>
      </c>
      <c r="I17" s="56">
        <v>330213.88</v>
      </c>
      <c r="J17" s="56">
        <v>330213.88</v>
      </c>
      <c r="K17" s="56">
        <v>0</v>
      </c>
      <c r="L17" s="56">
        <v>0</v>
      </c>
      <c r="M17" s="56">
        <v>0</v>
      </c>
      <c r="N17" s="42">
        <v>0</v>
      </c>
      <c r="O17" s="56">
        <v>0</v>
      </c>
      <c r="P17" s="57">
        <v>0</v>
      </c>
    </row>
    <row r="18" spans="1:16" ht="18.75" customHeight="1" thickBot="1">
      <c r="A18" s="182" t="s">
        <v>47</v>
      </c>
      <c r="B18" s="183"/>
      <c r="C18" s="184">
        <v>0</v>
      </c>
      <c r="D18" s="134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3">
        <v>0</v>
      </c>
      <c r="O18" s="24">
        <v>0</v>
      </c>
      <c r="P18" s="27">
        <v>0</v>
      </c>
    </row>
    <row r="19" spans="1:16" ht="15" customHeight="1" thickBot="1" thickTop="1">
      <c r="A19" s="53" t="s">
        <v>24</v>
      </c>
      <c r="B19" s="62">
        <v>2302000</v>
      </c>
      <c r="C19" s="91">
        <v>0</v>
      </c>
      <c r="D19" s="92"/>
      <c r="E19" s="23"/>
      <c r="F19" s="24">
        <v>0</v>
      </c>
      <c r="G19" s="73">
        <f>G17</f>
        <v>330213.88</v>
      </c>
      <c r="H19" s="71">
        <f>H17</f>
        <v>330213.88</v>
      </c>
      <c r="I19" s="71">
        <f>I17</f>
        <v>330213.88</v>
      </c>
      <c r="J19" s="71">
        <f>J17</f>
        <v>330213.88</v>
      </c>
      <c r="K19" s="24">
        <v>0</v>
      </c>
      <c r="L19" s="24">
        <v>0</v>
      </c>
      <c r="M19" s="24">
        <v>0</v>
      </c>
      <c r="N19" s="73">
        <v>0</v>
      </c>
      <c r="O19" s="24">
        <v>0</v>
      </c>
      <c r="P19" s="27">
        <v>0</v>
      </c>
    </row>
    <row r="20" spans="1:16" ht="21.75" customHeight="1" thickBot="1" thickTop="1">
      <c r="A20" s="53" t="s">
        <v>39</v>
      </c>
      <c r="B20" s="22"/>
      <c r="C20" s="133">
        <v>0</v>
      </c>
      <c r="D20" s="134"/>
      <c r="E20" s="23">
        <v>0</v>
      </c>
      <c r="F20" s="24">
        <v>0</v>
      </c>
      <c r="G20" s="23">
        <v>0</v>
      </c>
      <c r="H20" s="24">
        <v>0</v>
      </c>
      <c r="I20" s="23">
        <v>0</v>
      </c>
      <c r="J20" s="24">
        <v>0</v>
      </c>
      <c r="K20" s="24">
        <v>0</v>
      </c>
      <c r="L20" s="24">
        <v>0</v>
      </c>
      <c r="M20" s="24">
        <v>0</v>
      </c>
      <c r="N20" s="23">
        <v>0</v>
      </c>
      <c r="O20" s="24">
        <v>0</v>
      </c>
      <c r="P20" s="27">
        <v>0</v>
      </c>
    </row>
    <row r="21" spans="1:16" ht="4.5" customHeight="1" thickBot="1" thickTop="1">
      <c r="A21" s="28"/>
      <c r="B21" s="28"/>
      <c r="C21" s="135"/>
      <c r="D21" s="135"/>
      <c r="E21" s="29"/>
      <c r="F21" s="29"/>
      <c r="G21" s="30"/>
      <c r="H21" s="30"/>
      <c r="I21" s="30"/>
      <c r="J21" s="30"/>
      <c r="K21" s="29"/>
      <c r="L21" s="29"/>
      <c r="M21" s="29"/>
      <c r="N21" s="29"/>
      <c r="O21" s="29"/>
      <c r="P21" s="29"/>
    </row>
    <row r="22" spans="1:16" ht="15.75" customHeight="1" thickBot="1">
      <c r="A22" s="28"/>
      <c r="B22" s="31" t="s">
        <v>1</v>
      </c>
      <c r="C22" s="153">
        <v>0</v>
      </c>
      <c r="D22" s="92"/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3">
        <v>0</v>
      </c>
      <c r="L22" s="33">
        <v>0</v>
      </c>
      <c r="M22" s="33">
        <v>0</v>
      </c>
      <c r="N22" s="32">
        <v>0</v>
      </c>
      <c r="O22" s="33">
        <v>0</v>
      </c>
      <c r="P22" s="34">
        <v>0</v>
      </c>
    </row>
    <row r="23" spans="1:9" ht="12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16" ht="12">
      <c r="A24" s="155" t="s">
        <v>27</v>
      </c>
      <c r="B24" s="155"/>
      <c r="C24" s="155"/>
      <c r="D24" s="155"/>
      <c r="E24" s="155"/>
      <c r="F24" s="155"/>
      <c r="G24" s="155"/>
      <c r="H24" s="155"/>
      <c r="I24" s="155"/>
      <c r="J24" s="9"/>
      <c r="K24" s="9"/>
      <c r="L24" s="9"/>
      <c r="M24" s="9"/>
      <c r="N24" s="9"/>
      <c r="O24" s="9"/>
      <c r="P24" s="9"/>
    </row>
    <row r="25" spans="1:16" ht="4.5" customHeight="1">
      <c r="A25" s="126"/>
      <c r="B25" s="126"/>
      <c r="C25" s="126"/>
      <c r="D25" s="126"/>
      <c r="E25" s="126"/>
      <c r="F25" s="126"/>
      <c r="G25" s="126"/>
      <c r="H25" s="132"/>
      <c r="I25" s="132"/>
      <c r="J25" s="3"/>
      <c r="K25" s="3"/>
      <c r="L25" s="3"/>
      <c r="M25" s="3"/>
      <c r="N25" s="3"/>
      <c r="O25" s="3"/>
      <c r="P25" s="3"/>
    </row>
    <row r="26" spans="1:16" ht="12" customHeight="1">
      <c r="A26" s="118" t="s">
        <v>25</v>
      </c>
      <c r="B26" s="120" t="s">
        <v>6</v>
      </c>
      <c r="C26" s="123" t="s">
        <v>19</v>
      </c>
      <c r="D26" s="124"/>
      <c r="E26" s="123" t="s">
        <v>8</v>
      </c>
      <c r="F26" s="125"/>
      <c r="G26" s="124"/>
      <c r="H26" s="123" t="s">
        <v>20</v>
      </c>
      <c r="I26" s="125"/>
      <c r="J26" s="125"/>
      <c r="K26" s="8"/>
      <c r="L26" s="8"/>
      <c r="M26" s="8"/>
      <c r="N26" s="8"/>
      <c r="O26" s="8"/>
      <c r="P26" s="8"/>
    </row>
    <row r="27" spans="1:16" ht="38.25" customHeight="1">
      <c r="A27" s="119"/>
      <c r="B27" s="121"/>
      <c r="C27" s="12" t="s">
        <v>35</v>
      </c>
      <c r="D27" s="35" t="s">
        <v>21</v>
      </c>
      <c r="E27" s="35" t="s">
        <v>22</v>
      </c>
      <c r="F27" s="122" t="s">
        <v>10</v>
      </c>
      <c r="G27" s="122"/>
      <c r="H27" s="14" t="s">
        <v>11</v>
      </c>
      <c r="I27" s="144" t="s">
        <v>37</v>
      </c>
      <c r="J27" s="152"/>
      <c r="K27" s="8"/>
      <c r="L27" s="8"/>
      <c r="M27" s="8"/>
      <c r="N27" s="8"/>
      <c r="O27" s="8"/>
      <c r="P27" s="8"/>
    </row>
    <row r="28" spans="1:16" ht="12.75" thickBot="1">
      <c r="A28" s="36">
        <v>1</v>
      </c>
      <c r="B28" s="37">
        <v>2</v>
      </c>
      <c r="C28" s="15">
        <v>3</v>
      </c>
      <c r="D28" s="37">
        <v>4</v>
      </c>
      <c r="E28" s="37">
        <v>5</v>
      </c>
      <c r="F28" s="129">
        <v>6</v>
      </c>
      <c r="G28" s="129"/>
      <c r="H28" s="37">
        <v>7</v>
      </c>
      <c r="I28" s="145">
        <v>8</v>
      </c>
      <c r="J28" s="146"/>
      <c r="K28" s="11"/>
      <c r="L28" s="11"/>
      <c r="M28" s="11"/>
      <c r="N28" s="11"/>
      <c r="O28" s="11"/>
      <c r="P28" s="11"/>
    </row>
    <row r="29" spans="1:16" ht="15" customHeight="1">
      <c r="A29" s="39"/>
      <c r="B29" s="17"/>
      <c r="C29" s="16"/>
      <c r="D29" s="40"/>
      <c r="E29" s="16"/>
      <c r="F29" s="130"/>
      <c r="G29" s="130"/>
      <c r="H29" s="49"/>
      <c r="I29" s="147"/>
      <c r="J29" s="148"/>
      <c r="K29" s="6"/>
      <c r="L29" s="6"/>
      <c r="M29" s="6"/>
      <c r="N29" s="6"/>
      <c r="O29" s="6"/>
      <c r="P29" s="6"/>
    </row>
    <row r="30" spans="1:16" ht="15" customHeight="1">
      <c r="A30" s="41"/>
      <c r="B30" s="42"/>
      <c r="C30" s="19"/>
      <c r="D30" s="43"/>
      <c r="E30" s="44"/>
      <c r="F30" s="131"/>
      <c r="G30" s="131"/>
      <c r="H30" s="50"/>
      <c r="I30" s="147"/>
      <c r="J30" s="148"/>
      <c r="K30" s="6"/>
      <c r="L30" s="6"/>
      <c r="M30" s="6"/>
      <c r="N30" s="6"/>
      <c r="O30" s="6"/>
      <c r="P30" s="6"/>
    </row>
    <row r="31" spans="1:16" ht="15" customHeight="1">
      <c r="A31" s="46"/>
      <c r="B31" s="20"/>
      <c r="C31" s="19"/>
      <c r="D31" s="45"/>
      <c r="E31" s="19"/>
      <c r="F31" s="131"/>
      <c r="G31" s="131"/>
      <c r="H31" s="51"/>
      <c r="I31" s="147"/>
      <c r="J31" s="148"/>
      <c r="K31" s="6"/>
      <c r="L31" s="6"/>
      <c r="M31" s="6"/>
      <c r="N31" s="6"/>
      <c r="O31" s="6"/>
      <c r="P31" s="6"/>
    </row>
    <row r="32" spans="1:16" ht="15" customHeight="1" thickBot="1">
      <c r="A32" s="47"/>
      <c r="B32" s="23"/>
      <c r="C32" s="26"/>
      <c r="D32" s="25"/>
      <c r="E32" s="26"/>
      <c r="F32" s="128"/>
      <c r="G32" s="128"/>
      <c r="H32" s="52"/>
      <c r="I32" s="147"/>
      <c r="J32" s="148"/>
      <c r="K32" s="6"/>
      <c r="L32" s="6"/>
      <c r="M32" s="6"/>
      <c r="N32" s="6"/>
      <c r="O32" s="6"/>
      <c r="P32" s="6"/>
    </row>
  </sheetData>
  <sheetProtection/>
  <mergeCells count="56">
    <mergeCell ref="F30:G30"/>
    <mergeCell ref="I30:J30"/>
    <mergeCell ref="F31:G31"/>
    <mergeCell ref="I31:J31"/>
    <mergeCell ref="F32:G32"/>
    <mergeCell ref="I32:J32"/>
    <mergeCell ref="F27:G27"/>
    <mergeCell ref="I27:J27"/>
    <mergeCell ref="F28:G28"/>
    <mergeCell ref="I28:J28"/>
    <mergeCell ref="F29:G29"/>
    <mergeCell ref="I29:J29"/>
    <mergeCell ref="C21:D21"/>
    <mergeCell ref="C22:D22"/>
    <mergeCell ref="A23:I23"/>
    <mergeCell ref="A24:I24"/>
    <mergeCell ref="A25:I25"/>
    <mergeCell ref="A26:A27"/>
    <mergeCell ref="B26:B27"/>
    <mergeCell ref="C26:D26"/>
    <mergeCell ref="E26:G26"/>
    <mergeCell ref="H26:J26"/>
    <mergeCell ref="A18:B18"/>
    <mergeCell ref="C18:D18"/>
    <mergeCell ref="C19:D19"/>
    <mergeCell ref="C20:D20"/>
    <mergeCell ref="A17:B17"/>
    <mergeCell ref="C17:D17"/>
    <mergeCell ref="A16:B16"/>
    <mergeCell ref="C16:D16"/>
    <mergeCell ref="A12:B15"/>
    <mergeCell ref="C12:P12"/>
    <mergeCell ref="C13:F13"/>
    <mergeCell ref="G13:J13"/>
    <mergeCell ref="K13:M13"/>
    <mergeCell ref="N13:P13"/>
    <mergeCell ref="C14:D15"/>
    <mergeCell ref="E14:F14"/>
    <mergeCell ref="G14:H14"/>
    <mergeCell ref="I14:J14"/>
    <mergeCell ref="K14:K15"/>
    <mergeCell ref="L14:M14"/>
    <mergeCell ref="N14:N15"/>
    <mergeCell ref="O14:P14"/>
    <mergeCell ref="B6:G6"/>
    <mergeCell ref="B7:K7"/>
    <mergeCell ref="B8:K8"/>
    <mergeCell ref="A9:I9"/>
    <mergeCell ref="A10:I10"/>
    <mergeCell ref="A11:I11"/>
    <mergeCell ref="A1:O1"/>
    <mergeCell ref="A2:P2"/>
    <mergeCell ref="A3:P3"/>
    <mergeCell ref="A4:P4"/>
    <mergeCell ref="A5:D5"/>
    <mergeCell ref="E5:K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4">
      <selection activeCell="O26" sqref="O26"/>
    </sheetView>
  </sheetViews>
  <sheetFormatPr defaultColWidth="9.00390625" defaultRowHeight="12.75"/>
  <cols>
    <col min="1" max="1" width="14.25390625" style="2" customWidth="1"/>
    <col min="2" max="2" width="9.625" style="2" customWidth="1"/>
    <col min="3" max="16" width="8.375" style="2" customWidth="1"/>
    <col min="17" max="23" width="1.00390625" style="2" customWidth="1"/>
    <col min="24" max="16384" width="9.125" style="2" customWidth="1"/>
  </cols>
  <sheetData>
    <row r="1" spans="1:16" ht="13.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4" t="s">
        <v>4</v>
      </c>
    </row>
    <row r="2" spans="1:16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4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.75" customHeight="1">
      <c r="A5" s="159" t="s">
        <v>26</v>
      </c>
      <c r="B5" s="159"/>
      <c r="C5" s="159"/>
      <c r="D5" s="159"/>
      <c r="E5" s="160" t="s">
        <v>46</v>
      </c>
      <c r="F5" s="160"/>
      <c r="G5" s="160"/>
      <c r="H5" s="160"/>
      <c r="I5" s="160"/>
      <c r="J5" s="160"/>
      <c r="K5" s="160"/>
      <c r="L5" s="1"/>
      <c r="M5" s="1"/>
      <c r="N5" s="1"/>
      <c r="O5" s="1"/>
      <c r="P5" s="1"/>
    </row>
    <row r="6" spans="2:16" ht="5.25" customHeight="1">
      <c r="B6" s="117"/>
      <c r="C6" s="117"/>
      <c r="D6" s="117"/>
      <c r="E6" s="117"/>
      <c r="F6" s="117"/>
      <c r="G6" s="117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7" t="s">
        <v>0</v>
      </c>
      <c r="B7" s="160" t="s">
        <v>40</v>
      </c>
      <c r="C7" s="160"/>
      <c r="D7" s="160"/>
      <c r="E7" s="160"/>
      <c r="F7" s="160"/>
      <c r="G7" s="160"/>
      <c r="H7" s="160"/>
      <c r="I7" s="160"/>
      <c r="J7" s="160"/>
      <c r="K7" s="160"/>
      <c r="L7" s="1"/>
      <c r="M7" s="1"/>
      <c r="N7" s="1"/>
      <c r="O7" s="1"/>
      <c r="P7" s="1"/>
    </row>
    <row r="8" spans="2:16" ht="15.75" customHeight="1">
      <c r="B8" s="161" t="s">
        <v>5</v>
      </c>
      <c r="C8" s="161"/>
      <c r="D8" s="161"/>
      <c r="E8" s="161"/>
      <c r="F8" s="161"/>
      <c r="G8" s="161"/>
      <c r="H8" s="161"/>
      <c r="I8" s="161"/>
      <c r="J8" s="161"/>
      <c r="K8" s="161"/>
      <c r="L8" s="5"/>
      <c r="M8" s="5"/>
      <c r="N8" s="5"/>
      <c r="O8" s="5"/>
      <c r="P8" s="5"/>
    </row>
    <row r="9" spans="1:9" ht="12">
      <c r="A9" s="127"/>
      <c r="B9" s="127"/>
      <c r="C9" s="127"/>
      <c r="D9" s="127"/>
      <c r="E9" s="127"/>
      <c r="F9" s="127"/>
      <c r="G9" s="127"/>
      <c r="H9" s="127"/>
      <c r="I9" s="127"/>
    </row>
    <row r="10" spans="1:16" ht="12">
      <c r="A10" s="142" t="s">
        <v>14</v>
      </c>
      <c r="B10" s="142"/>
      <c r="C10" s="142"/>
      <c r="D10" s="142"/>
      <c r="E10" s="142"/>
      <c r="F10" s="142"/>
      <c r="G10" s="142"/>
      <c r="H10" s="142"/>
      <c r="I10" s="142"/>
      <c r="J10" s="10"/>
      <c r="K10" s="10"/>
      <c r="L10" s="10"/>
      <c r="M10" s="10"/>
      <c r="N10" s="10"/>
      <c r="O10" s="10"/>
      <c r="P10" s="10"/>
    </row>
    <row r="11" spans="1:16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</row>
    <row r="12" spans="1:16" ht="15" customHeight="1">
      <c r="A12" s="149" t="s">
        <v>9</v>
      </c>
      <c r="B12" s="118"/>
      <c r="C12" s="123" t="s">
        <v>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22.5" customHeight="1">
      <c r="A13" s="150"/>
      <c r="B13" s="151"/>
      <c r="C13" s="123" t="s">
        <v>15</v>
      </c>
      <c r="D13" s="125"/>
      <c r="E13" s="125"/>
      <c r="F13" s="124"/>
      <c r="G13" s="123" t="s">
        <v>36</v>
      </c>
      <c r="H13" s="125"/>
      <c r="I13" s="125"/>
      <c r="J13" s="124"/>
      <c r="K13" s="123" t="s">
        <v>16</v>
      </c>
      <c r="L13" s="125"/>
      <c r="M13" s="125"/>
      <c r="N13" s="123" t="s">
        <v>34</v>
      </c>
      <c r="O13" s="125"/>
      <c r="P13" s="125"/>
    </row>
    <row r="14" spans="1:16" ht="15" customHeight="1">
      <c r="A14" s="150"/>
      <c r="B14" s="151"/>
      <c r="C14" s="143" t="s">
        <v>12</v>
      </c>
      <c r="D14" s="118"/>
      <c r="E14" s="123" t="s">
        <v>3</v>
      </c>
      <c r="F14" s="124"/>
      <c r="G14" s="136" t="s">
        <v>32</v>
      </c>
      <c r="H14" s="137"/>
      <c r="I14" s="136" t="s">
        <v>33</v>
      </c>
      <c r="J14" s="137"/>
      <c r="K14" s="120" t="s">
        <v>12</v>
      </c>
      <c r="L14" s="123" t="s">
        <v>3</v>
      </c>
      <c r="M14" s="125"/>
      <c r="N14" s="120" t="s">
        <v>12</v>
      </c>
      <c r="O14" s="123" t="s">
        <v>3</v>
      </c>
      <c r="P14" s="125"/>
    </row>
    <row r="15" spans="1:16" ht="35.25" customHeight="1">
      <c r="A15" s="152"/>
      <c r="B15" s="119"/>
      <c r="C15" s="144"/>
      <c r="D15" s="119"/>
      <c r="E15" s="48" t="s">
        <v>17</v>
      </c>
      <c r="F15" s="38" t="s">
        <v>18</v>
      </c>
      <c r="G15" s="13" t="s">
        <v>2</v>
      </c>
      <c r="H15" s="13" t="s">
        <v>38</v>
      </c>
      <c r="I15" s="13" t="s">
        <v>2</v>
      </c>
      <c r="J15" s="13" t="s">
        <v>38</v>
      </c>
      <c r="K15" s="121"/>
      <c r="L15" s="38" t="s">
        <v>17</v>
      </c>
      <c r="M15" s="38" t="s">
        <v>18</v>
      </c>
      <c r="N15" s="121"/>
      <c r="O15" s="38" t="s">
        <v>17</v>
      </c>
      <c r="P15" s="38" t="s">
        <v>18</v>
      </c>
    </row>
    <row r="16" spans="1:16" ht="12.75" thickBot="1">
      <c r="A16" s="138">
        <v>1</v>
      </c>
      <c r="B16" s="139"/>
      <c r="C16" s="156">
        <v>2</v>
      </c>
      <c r="D16" s="139"/>
      <c r="E16" s="54">
        <v>3</v>
      </c>
      <c r="F16" s="54">
        <v>4</v>
      </c>
      <c r="G16" s="58" t="s">
        <v>28</v>
      </c>
      <c r="H16" s="58" t="s">
        <v>29</v>
      </c>
      <c r="I16" s="58" t="s">
        <v>30</v>
      </c>
      <c r="J16" s="58" t="s">
        <v>31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</row>
    <row r="17" spans="1:16" ht="15" customHeight="1" thickBot="1">
      <c r="A17" s="147" t="s">
        <v>48</v>
      </c>
      <c r="B17" s="165"/>
      <c r="C17" s="177">
        <v>76580</v>
      </c>
      <c r="D17" s="92"/>
      <c r="E17" s="33">
        <v>0</v>
      </c>
      <c r="F17" s="33">
        <v>0</v>
      </c>
      <c r="G17" s="33">
        <v>417900</v>
      </c>
      <c r="H17" s="33">
        <v>417900</v>
      </c>
      <c r="I17" s="33">
        <v>344330</v>
      </c>
      <c r="J17" s="33">
        <v>344330</v>
      </c>
      <c r="K17" s="33">
        <f>G17-I17</f>
        <v>73570</v>
      </c>
      <c r="L17" s="33">
        <v>0</v>
      </c>
      <c r="M17" s="33">
        <v>0</v>
      </c>
      <c r="N17" s="32">
        <v>77140</v>
      </c>
      <c r="O17" s="33">
        <v>0</v>
      </c>
      <c r="P17" s="34">
        <v>0</v>
      </c>
    </row>
    <row r="18" spans="1:16" ht="15" customHeight="1" thickBot="1" thickTop="1">
      <c r="A18" s="53" t="s">
        <v>24</v>
      </c>
      <c r="B18" s="55" t="s">
        <v>49</v>
      </c>
      <c r="C18" s="185">
        <v>76580</v>
      </c>
      <c r="D18" s="186"/>
      <c r="E18" s="59">
        <v>0</v>
      </c>
      <c r="F18" s="60">
        <v>0</v>
      </c>
      <c r="G18" s="70">
        <f>G17</f>
        <v>417900</v>
      </c>
      <c r="H18" s="69">
        <f>H17</f>
        <v>417900</v>
      </c>
      <c r="I18" s="70">
        <f>I17</f>
        <v>344330</v>
      </c>
      <c r="J18" s="69">
        <f>J17</f>
        <v>344330</v>
      </c>
      <c r="K18" s="69">
        <f>K17</f>
        <v>73570</v>
      </c>
      <c r="L18" s="60">
        <v>0</v>
      </c>
      <c r="M18" s="60">
        <v>0</v>
      </c>
      <c r="N18" s="70">
        <f>N17</f>
        <v>77140</v>
      </c>
      <c r="O18" s="60">
        <v>0</v>
      </c>
      <c r="P18" s="61">
        <v>0</v>
      </c>
    </row>
    <row r="19" spans="1:16" ht="21.75" customHeight="1" thickBot="1" thickTop="1">
      <c r="A19" s="53" t="s">
        <v>39</v>
      </c>
      <c r="B19" s="22"/>
      <c r="C19" s="133">
        <v>0</v>
      </c>
      <c r="D19" s="134"/>
      <c r="E19" s="23">
        <v>0</v>
      </c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4">
        <v>0</v>
      </c>
      <c r="L19" s="24">
        <v>0</v>
      </c>
      <c r="M19" s="24">
        <v>0</v>
      </c>
      <c r="N19" s="23">
        <v>0</v>
      </c>
      <c r="O19" s="24">
        <v>0</v>
      </c>
      <c r="P19" s="27">
        <v>0</v>
      </c>
    </row>
    <row r="20" spans="1:16" ht="4.5" customHeight="1" thickBot="1" thickTop="1">
      <c r="A20" s="28"/>
      <c r="B20" s="28"/>
      <c r="C20" s="135"/>
      <c r="D20" s="135"/>
      <c r="E20" s="29"/>
      <c r="F20" s="29"/>
      <c r="G20" s="30"/>
      <c r="H20" s="30"/>
      <c r="I20" s="30"/>
      <c r="J20" s="30"/>
      <c r="K20" s="29"/>
      <c r="L20" s="29"/>
      <c r="M20" s="29"/>
      <c r="N20" s="29"/>
      <c r="O20" s="29"/>
      <c r="P20" s="29"/>
    </row>
    <row r="21" spans="1:16" ht="15.75" customHeight="1" thickBot="1">
      <c r="A21" s="28"/>
      <c r="B21" s="31" t="s">
        <v>1</v>
      </c>
      <c r="C21" s="153">
        <v>0</v>
      </c>
      <c r="D21" s="92"/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3">
        <v>0</v>
      </c>
      <c r="L21" s="33">
        <v>0</v>
      </c>
      <c r="M21" s="33">
        <v>0</v>
      </c>
      <c r="N21" s="32">
        <v>0</v>
      </c>
      <c r="O21" s="33">
        <v>0</v>
      </c>
      <c r="P21" s="34">
        <v>0</v>
      </c>
    </row>
    <row r="22" spans="1:9" ht="12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16" ht="12">
      <c r="A23" s="155" t="s">
        <v>27</v>
      </c>
      <c r="B23" s="155"/>
      <c r="C23" s="155"/>
      <c r="D23" s="155"/>
      <c r="E23" s="155"/>
      <c r="F23" s="155"/>
      <c r="G23" s="155"/>
      <c r="H23" s="155"/>
      <c r="I23" s="155"/>
      <c r="J23" s="9"/>
      <c r="K23" s="9"/>
      <c r="L23" s="9"/>
      <c r="M23" s="9"/>
      <c r="N23" s="9"/>
      <c r="O23" s="9"/>
      <c r="P23" s="9"/>
    </row>
    <row r="24" spans="1:16" ht="4.5" customHeight="1">
      <c r="A24" s="126"/>
      <c r="B24" s="126"/>
      <c r="C24" s="126"/>
      <c r="D24" s="126"/>
      <c r="E24" s="126"/>
      <c r="F24" s="126"/>
      <c r="G24" s="126"/>
      <c r="H24" s="132"/>
      <c r="I24" s="132"/>
      <c r="J24" s="3"/>
      <c r="K24" s="3"/>
      <c r="L24" s="3"/>
      <c r="M24" s="3"/>
      <c r="N24" s="3"/>
      <c r="O24" s="3"/>
      <c r="P24" s="3"/>
    </row>
    <row r="25" spans="1:16" ht="12" customHeight="1">
      <c r="A25" s="118" t="s">
        <v>25</v>
      </c>
      <c r="B25" s="120" t="s">
        <v>6</v>
      </c>
      <c r="C25" s="123" t="s">
        <v>19</v>
      </c>
      <c r="D25" s="124"/>
      <c r="E25" s="123" t="s">
        <v>8</v>
      </c>
      <c r="F25" s="125"/>
      <c r="G25" s="124"/>
      <c r="H25" s="123" t="s">
        <v>20</v>
      </c>
      <c r="I25" s="125"/>
      <c r="J25" s="125"/>
      <c r="K25" s="8"/>
      <c r="L25" s="8"/>
      <c r="M25" s="8"/>
      <c r="N25" s="8"/>
      <c r="O25" s="8"/>
      <c r="P25" s="8"/>
    </row>
    <row r="26" spans="1:16" ht="38.25" customHeight="1">
      <c r="A26" s="119"/>
      <c r="B26" s="121"/>
      <c r="C26" s="12" t="s">
        <v>35</v>
      </c>
      <c r="D26" s="35" t="s">
        <v>21</v>
      </c>
      <c r="E26" s="35" t="s">
        <v>22</v>
      </c>
      <c r="F26" s="122" t="s">
        <v>10</v>
      </c>
      <c r="G26" s="122"/>
      <c r="H26" s="14" t="s">
        <v>11</v>
      </c>
      <c r="I26" s="144" t="s">
        <v>37</v>
      </c>
      <c r="J26" s="152"/>
      <c r="K26" s="8"/>
      <c r="L26" s="8"/>
      <c r="M26" s="8"/>
      <c r="N26" s="8"/>
      <c r="O26" s="8"/>
      <c r="P26" s="8"/>
    </row>
    <row r="27" spans="1:16" ht="12.75" thickBot="1">
      <c r="A27" s="36">
        <v>1</v>
      </c>
      <c r="B27" s="37">
        <v>2</v>
      </c>
      <c r="C27" s="15">
        <v>3</v>
      </c>
      <c r="D27" s="37">
        <v>4</v>
      </c>
      <c r="E27" s="37">
        <v>5</v>
      </c>
      <c r="F27" s="129">
        <v>6</v>
      </c>
      <c r="G27" s="129"/>
      <c r="H27" s="37">
        <v>7</v>
      </c>
      <c r="I27" s="145">
        <v>8</v>
      </c>
      <c r="J27" s="146"/>
      <c r="K27" s="11"/>
      <c r="L27" s="11"/>
      <c r="M27" s="11"/>
      <c r="N27" s="11"/>
      <c r="O27" s="11"/>
      <c r="P27" s="11"/>
    </row>
    <row r="28" spans="1:16" ht="15" customHeight="1">
      <c r="A28" s="39"/>
      <c r="B28" s="17"/>
      <c r="C28" s="16"/>
      <c r="D28" s="40"/>
      <c r="E28" s="16"/>
      <c r="F28" s="130"/>
      <c r="G28" s="130"/>
      <c r="H28" s="49"/>
      <c r="I28" s="147"/>
      <c r="J28" s="148"/>
      <c r="K28" s="6"/>
      <c r="L28" s="6"/>
      <c r="M28" s="6"/>
      <c r="N28" s="6"/>
      <c r="O28" s="6"/>
      <c r="P28" s="6"/>
    </row>
    <row r="29" spans="1:16" ht="15" customHeight="1">
      <c r="A29" s="41"/>
      <c r="B29" s="42"/>
      <c r="C29" s="19"/>
      <c r="D29" s="43"/>
      <c r="E29" s="44"/>
      <c r="F29" s="131"/>
      <c r="G29" s="131"/>
      <c r="H29" s="50"/>
      <c r="I29" s="147"/>
      <c r="J29" s="148"/>
      <c r="K29" s="6"/>
      <c r="L29" s="6"/>
      <c r="M29" s="6"/>
      <c r="N29" s="6"/>
      <c r="O29" s="6"/>
      <c r="P29" s="6"/>
    </row>
    <row r="30" spans="1:16" ht="15" customHeight="1">
      <c r="A30" s="46"/>
      <c r="B30" s="20"/>
      <c r="C30" s="19"/>
      <c r="D30" s="45"/>
      <c r="E30" s="19"/>
      <c r="F30" s="131"/>
      <c r="G30" s="131"/>
      <c r="H30" s="51"/>
      <c r="I30" s="147"/>
      <c r="J30" s="148"/>
      <c r="K30" s="6"/>
      <c r="L30" s="6"/>
      <c r="M30" s="6"/>
      <c r="N30" s="6"/>
      <c r="O30" s="6"/>
      <c r="P30" s="6"/>
    </row>
    <row r="31" spans="1:16" ht="15" customHeight="1" thickBot="1">
      <c r="A31" s="47"/>
      <c r="B31" s="23"/>
      <c r="C31" s="26"/>
      <c r="D31" s="25"/>
      <c r="E31" s="26"/>
      <c r="F31" s="128"/>
      <c r="G31" s="128"/>
      <c r="H31" s="52"/>
      <c r="I31" s="147"/>
      <c r="J31" s="148"/>
      <c r="K31" s="6"/>
      <c r="L31" s="6"/>
      <c r="M31" s="6"/>
      <c r="N31" s="6"/>
      <c r="O31" s="6"/>
      <c r="P31" s="6"/>
    </row>
  </sheetData>
  <sheetProtection/>
  <mergeCells count="54"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C20:D20"/>
    <mergeCell ref="C21:D21"/>
    <mergeCell ref="A22:I22"/>
    <mergeCell ref="A23:I23"/>
    <mergeCell ref="A24:I24"/>
    <mergeCell ref="A25:A26"/>
    <mergeCell ref="B25:B26"/>
    <mergeCell ref="C25:D25"/>
    <mergeCell ref="E25:G25"/>
    <mergeCell ref="H25:J25"/>
    <mergeCell ref="C18:D18"/>
    <mergeCell ref="C19:D19"/>
    <mergeCell ref="A17:B17"/>
    <mergeCell ref="C17:D17"/>
    <mergeCell ref="K14:K15"/>
    <mergeCell ref="L14:M14"/>
    <mergeCell ref="C14:D15"/>
    <mergeCell ref="E14:F14"/>
    <mergeCell ref="G14:H14"/>
    <mergeCell ref="I14:J14"/>
    <mergeCell ref="N14:N15"/>
    <mergeCell ref="O14:P14"/>
    <mergeCell ref="A16:B16"/>
    <mergeCell ref="C16:D16"/>
    <mergeCell ref="A12:B15"/>
    <mergeCell ref="C12:P12"/>
    <mergeCell ref="C13:F13"/>
    <mergeCell ref="G13:J13"/>
    <mergeCell ref="K13:M13"/>
    <mergeCell ref="N13:P13"/>
    <mergeCell ref="B6:G6"/>
    <mergeCell ref="B7:K7"/>
    <mergeCell ref="B8:K8"/>
    <mergeCell ref="A9:I9"/>
    <mergeCell ref="A10:I10"/>
    <mergeCell ref="A11:I11"/>
    <mergeCell ref="A1:O1"/>
    <mergeCell ref="A2:P2"/>
    <mergeCell ref="A3:P3"/>
    <mergeCell ref="A4:P4"/>
    <mergeCell ref="A5:D5"/>
    <mergeCell ref="E5:K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N29" sqref="N29"/>
    </sheetView>
  </sheetViews>
  <sheetFormatPr defaultColWidth="9.00390625" defaultRowHeight="12.75"/>
  <cols>
    <col min="1" max="1" width="14.25390625" style="2" customWidth="1"/>
    <col min="2" max="2" width="9.625" style="2" customWidth="1"/>
    <col min="3" max="16" width="8.375" style="2" customWidth="1"/>
    <col min="17" max="23" width="1.00390625" style="2" customWidth="1"/>
    <col min="24" max="16384" width="9.125" style="2" customWidth="1"/>
  </cols>
  <sheetData>
    <row r="1" spans="1:16" ht="13.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4" t="s">
        <v>4</v>
      </c>
    </row>
    <row r="2" spans="1:16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4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.75" customHeight="1">
      <c r="A5" s="159" t="s">
        <v>26</v>
      </c>
      <c r="B5" s="159"/>
      <c r="C5" s="159"/>
      <c r="D5" s="159"/>
      <c r="E5" s="160" t="s">
        <v>67</v>
      </c>
      <c r="F5" s="160"/>
      <c r="G5" s="160"/>
      <c r="H5" s="160"/>
      <c r="I5" s="160"/>
      <c r="J5" s="160"/>
      <c r="K5" s="160"/>
      <c r="L5" s="1"/>
      <c r="M5" s="1"/>
      <c r="N5" s="1"/>
      <c r="O5" s="1"/>
      <c r="P5" s="1"/>
    </row>
    <row r="6" spans="2:16" ht="5.25" customHeight="1">
      <c r="B6" s="117"/>
      <c r="C6" s="117"/>
      <c r="D6" s="117"/>
      <c r="E6" s="117"/>
      <c r="F6" s="117"/>
      <c r="G6" s="117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7" t="s">
        <v>0</v>
      </c>
      <c r="B7" s="160" t="s">
        <v>40</v>
      </c>
      <c r="C7" s="160"/>
      <c r="D7" s="160"/>
      <c r="E7" s="160"/>
      <c r="F7" s="160"/>
      <c r="G7" s="160"/>
      <c r="H7" s="160"/>
      <c r="I7" s="160"/>
      <c r="J7" s="160"/>
      <c r="K7" s="160"/>
      <c r="L7" s="1"/>
      <c r="M7" s="1"/>
      <c r="N7" s="1"/>
      <c r="O7" s="1"/>
      <c r="P7" s="1"/>
    </row>
    <row r="8" spans="2:16" ht="15.75" customHeight="1">
      <c r="B8" s="161" t="s">
        <v>5</v>
      </c>
      <c r="C8" s="161"/>
      <c r="D8" s="161"/>
      <c r="E8" s="161"/>
      <c r="F8" s="161"/>
      <c r="G8" s="161"/>
      <c r="H8" s="161"/>
      <c r="I8" s="161"/>
      <c r="J8" s="161"/>
      <c r="K8" s="161"/>
      <c r="L8" s="5"/>
      <c r="M8" s="5"/>
      <c r="N8" s="5"/>
      <c r="O8" s="5"/>
      <c r="P8" s="5"/>
    </row>
    <row r="9" spans="1:9" ht="12">
      <c r="A9" s="127"/>
      <c r="B9" s="127"/>
      <c r="C9" s="127"/>
      <c r="D9" s="127"/>
      <c r="E9" s="127"/>
      <c r="F9" s="127"/>
      <c r="G9" s="127"/>
      <c r="H9" s="127"/>
      <c r="I9" s="127"/>
    </row>
    <row r="10" spans="1:16" ht="12">
      <c r="A10" s="142" t="s">
        <v>14</v>
      </c>
      <c r="B10" s="142"/>
      <c r="C10" s="142"/>
      <c r="D10" s="142"/>
      <c r="E10" s="142"/>
      <c r="F10" s="142"/>
      <c r="G10" s="142"/>
      <c r="H10" s="142"/>
      <c r="I10" s="142"/>
      <c r="J10" s="10"/>
      <c r="K10" s="10"/>
      <c r="L10" s="10"/>
      <c r="M10" s="10"/>
      <c r="N10" s="10"/>
      <c r="O10" s="10"/>
      <c r="P10" s="10"/>
    </row>
    <row r="11" spans="1:16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</row>
    <row r="12" spans="1:16" ht="15" customHeight="1">
      <c r="A12" s="149" t="s">
        <v>9</v>
      </c>
      <c r="B12" s="118"/>
      <c r="C12" s="123" t="s">
        <v>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22.5" customHeight="1">
      <c r="A13" s="150"/>
      <c r="B13" s="151"/>
      <c r="C13" s="123" t="s">
        <v>15</v>
      </c>
      <c r="D13" s="125"/>
      <c r="E13" s="125"/>
      <c r="F13" s="124"/>
      <c r="G13" s="123" t="s">
        <v>36</v>
      </c>
      <c r="H13" s="125"/>
      <c r="I13" s="125"/>
      <c r="J13" s="124"/>
      <c r="K13" s="123" t="s">
        <v>16</v>
      </c>
      <c r="L13" s="125"/>
      <c r="M13" s="125"/>
      <c r="N13" s="123" t="s">
        <v>34</v>
      </c>
      <c r="O13" s="125"/>
      <c r="P13" s="125"/>
    </row>
    <row r="14" spans="1:16" ht="15" customHeight="1">
      <c r="A14" s="150"/>
      <c r="B14" s="151"/>
      <c r="C14" s="143" t="s">
        <v>12</v>
      </c>
      <c r="D14" s="118"/>
      <c r="E14" s="123" t="s">
        <v>3</v>
      </c>
      <c r="F14" s="124"/>
      <c r="G14" s="136" t="s">
        <v>32</v>
      </c>
      <c r="H14" s="137"/>
      <c r="I14" s="136" t="s">
        <v>33</v>
      </c>
      <c r="J14" s="137"/>
      <c r="K14" s="120" t="s">
        <v>12</v>
      </c>
      <c r="L14" s="123" t="s">
        <v>3</v>
      </c>
      <c r="M14" s="125"/>
      <c r="N14" s="120" t="s">
        <v>12</v>
      </c>
      <c r="O14" s="123" t="s">
        <v>3</v>
      </c>
      <c r="P14" s="125"/>
    </row>
    <row r="15" spans="1:16" ht="35.25" customHeight="1">
      <c r="A15" s="152"/>
      <c r="B15" s="119"/>
      <c r="C15" s="144"/>
      <c r="D15" s="119"/>
      <c r="E15" s="48" t="s">
        <v>17</v>
      </c>
      <c r="F15" s="38" t="s">
        <v>18</v>
      </c>
      <c r="G15" s="13" t="s">
        <v>2</v>
      </c>
      <c r="H15" s="13" t="s">
        <v>38</v>
      </c>
      <c r="I15" s="13" t="s">
        <v>2</v>
      </c>
      <c r="J15" s="13" t="s">
        <v>38</v>
      </c>
      <c r="K15" s="121"/>
      <c r="L15" s="38" t="s">
        <v>17</v>
      </c>
      <c r="M15" s="38" t="s">
        <v>18</v>
      </c>
      <c r="N15" s="121"/>
      <c r="O15" s="38" t="s">
        <v>17</v>
      </c>
      <c r="P15" s="38" t="s">
        <v>18</v>
      </c>
    </row>
    <row r="16" spans="1:16" ht="12.75" thickBot="1">
      <c r="A16" s="138">
        <v>1</v>
      </c>
      <c r="B16" s="139"/>
      <c r="C16" s="156">
        <v>2</v>
      </c>
      <c r="D16" s="139"/>
      <c r="E16" s="54">
        <v>3</v>
      </c>
      <c r="F16" s="54">
        <v>4</v>
      </c>
      <c r="G16" s="58" t="s">
        <v>28</v>
      </c>
      <c r="H16" s="58" t="s">
        <v>29</v>
      </c>
      <c r="I16" s="58" t="s">
        <v>30</v>
      </c>
      <c r="J16" s="58" t="s">
        <v>31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</row>
    <row r="17" spans="1:16" ht="15" customHeight="1" thickBot="1">
      <c r="A17" s="147" t="s">
        <v>69</v>
      </c>
      <c r="B17" s="165"/>
      <c r="C17" s="177">
        <v>0</v>
      </c>
      <c r="D17" s="92"/>
      <c r="E17" s="33">
        <v>0</v>
      </c>
      <c r="F17" s="33">
        <v>0</v>
      </c>
      <c r="G17" s="33">
        <v>14440</v>
      </c>
      <c r="H17" s="33">
        <v>14440</v>
      </c>
      <c r="I17" s="33">
        <v>14440</v>
      </c>
      <c r="J17" s="33">
        <v>14440</v>
      </c>
      <c r="K17" s="33">
        <f>G17-I17</f>
        <v>0</v>
      </c>
      <c r="L17" s="33">
        <v>0</v>
      </c>
      <c r="M17" s="33">
        <v>0</v>
      </c>
      <c r="N17" s="32">
        <v>0</v>
      </c>
      <c r="O17" s="33">
        <v>0</v>
      </c>
      <c r="P17" s="34">
        <v>0</v>
      </c>
    </row>
    <row r="18" spans="1:16" ht="15" customHeight="1" thickBot="1" thickTop="1">
      <c r="A18" s="53" t="s">
        <v>24</v>
      </c>
      <c r="B18" s="55" t="s">
        <v>70</v>
      </c>
      <c r="C18" s="185">
        <v>0</v>
      </c>
      <c r="D18" s="186"/>
      <c r="E18" s="59">
        <v>0</v>
      </c>
      <c r="F18" s="60">
        <v>0</v>
      </c>
      <c r="G18" s="70">
        <f>G17</f>
        <v>14440</v>
      </c>
      <c r="H18" s="69">
        <f>H17</f>
        <v>14440</v>
      </c>
      <c r="I18" s="70">
        <f>I17</f>
        <v>14440</v>
      </c>
      <c r="J18" s="69">
        <f>J17</f>
        <v>14440</v>
      </c>
      <c r="K18" s="69">
        <f>K17</f>
        <v>0</v>
      </c>
      <c r="L18" s="60">
        <v>0</v>
      </c>
      <c r="M18" s="60">
        <v>0</v>
      </c>
      <c r="N18" s="70">
        <v>0</v>
      </c>
      <c r="O18" s="60">
        <v>0</v>
      </c>
      <c r="P18" s="61">
        <v>0</v>
      </c>
    </row>
    <row r="19" spans="1:16" ht="15" customHeight="1" thickBot="1" thickTop="1">
      <c r="A19" s="99" t="s">
        <v>65</v>
      </c>
      <c r="B19" s="100"/>
      <c r="C19" s="187">
        <v>0</v>
      </c>
      <c r="D19" s="188"/>
      <c r="E19" s="59"/>
      <c r="F19" s="60"/>
      <c r="G19" s="88">
        <v>50000</v>
      </c>
      <c r="H19" s="83">
        <v>50000</v>
      </c>
      <c r="I19" s="88">
        <v>50000</v>
      </c>
      <c r="J19" s="83">
        <v>50000</v>
      </c>
      <c r="K19" s="69">
        <v>0</v>
      </c>
      <c r="L19" s="60"/>
      <c r="M19" s="60"/>
      <c r="N19" s="70"/>
      <c r="O19" s="60"/>
      <c r="P19" s="61"/>
    </row>
    <row r="20" spans="1:16" ht="21.75" customHeight="1" thickBot="1" thickTop="1">
      <c r="A20" s="53" t="s">
        <v>39</v>
      </c>
      <c r="B20" s="22" t="s">
        <v>66</v>
      </c>
      <c r="C20" s="133">
        <v>0</v>
      </c>
      <c r="D20" s="134"/>
      <c r="E20" s="23">
        <v>0</v>
      </c>
      <c r="F20" s="24">
        <v>0</v>
      </c>
      <c r="G20" s="73">
        <f>G19</f>
        <v>50000</v>
      </c>
      <c r="H20" s="71">
        <f>H19</f>
        <v>50000</v>
      </c>
      <c r="I20" s="73">
        <f>I19</f>
        <v>50000</v>
      </c>
      <c r="J20" s="71">
        <f>J19</f>
        <v>50000</v>
      </c>
      <c r="K20" s="24">
        <v>0</v>
      </c>
      <c r="L20" s="24">
        <v>0</v>
      </c>
      <c r="M20" s="24">
        <v>0</v>
      </c>
      <c r="N20" s="23">
        <v>0</v>
      </c>
      <c r="O20" s="24">
        <v>0</v>
      </c>
      <c r="P20" s="27">
        <v>0</v>
      </c>
    </row>
    <row r="21" spans="1:16" ht="4.5" customHeight="1" thickBot="1" thickTop="1">
      <c r="A21" s="28"/>
      <c r="B21" s="28"/>
      <c r="C21" s="135"/>
      <c r="D21" s="135"/>
      <c r="E21" s="29"/>
      <c r="F21" s="29"/>
      <c r="G21" s="30"/>
      <c r="H21" s="30"/>
      <c r="I21" s="30"/>
      <c r="J21" s="30"/>
      <c r="K21" s="29"/>
      <c r="L21" s="29"/>
      <c r="M21" s="29"/>
      <c r="N21" s="29"/>
      <c r="O21" s="29"/>
      <c r="P21" s="29"/>
    </row>
    <row r="22" spans="1:16" ht="15.75" customHeight="1" thickBot="1">
      <c r="A22" s="28"/>
      <c r="B22" s="31" t="s">
        <v>1</v>
      </c>
      <c r="C22" s="153">
        <v>0</v>
      </c>
      <c r="D22" s="92"/>
      <c r="E22" s="32">
        <v>0</v>
      </c>
      <c r="F22" s="33">
        <v>0</v>
      </c>
      <c r="G22" s="86">
        <f>G18+G20</f>
        <v>64440</v>
      </c>
      <c r="H22" s="85">
        <f>H18+H20</f>
        <v>64440</v>
      </c>
      <c r="I22" s="86">
        <f>I18+I20</f>
        <v>64440</v>
      </c>
      <c r="J22" s="85">
        <f>J18+J20</f>
        <v>64440</v>
      </c>
      <c r="K22" s="33">
        <v>0</v>
      </c>
      <c r="L22" s="33">
        <v>0</v>
      </c>
      <c r="M22" s="33">
        <v>0</v>
      </c>
      <c r="N22" s="32">
        <v>0</v>
      </c>
      <c r="O22" s="33">
        <v>0</v>
      </c>
      <c r="P22" s="34">
        <v>0</v>
      </c>
    </row>
    <row r="23" spans="1:9" ht="12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16" ht="12">
      <c r="A24" s="155" t="s">
        <v>27</v>
      </c>
      <c r="B24" s="155"/>
      <c r="C24" s="155"/>
      <c r="D24" s="155"/>
      <c r="E24" s="155"/>
      <c r="F24" s="155"/>
      <c r="G24" s="155"/>
      <c r="H24" s="155"/>
      <c r="I24" s="155"/>
      <c r="J24" s="9"/>
      <c r="K24" s="9"/>
      <c r="L24" s="9"/>
      <c r="M24" s="9"/>
      <c r="N24" s="9"/>
      <c r="O24" s="9"/>
      <c r="P24" s="9"/>
    </row>
    <row r="25" spans="1:16" ht="4.5" customHeight="1">
      <c r="A25" s="126"/>
      <c r="B25" s="126"/>
      <c r="C25" s="126"/>
      <c r="D25" s="126"/>
      <c r="E25" s="126"/>
      <c r="F25" s="126"/>
      <c r="G25" s="126"/>
      <c r="H25" s="132"/>
      <c r="I25" s="132"/>
      <c r="J25" s="3"/>
      <c r="K25" s="3"/>
      <c r="L25" s="3"/>
      <c r="M25" s="3"/>
      <c r="N25" s="3"/>
      <c r="O25" s="3"/>
      <c r="P25" s="3"/>
    </row>
    <row r="26" spans="1:16" ht="12" customHeight="1">
      <c r="A26" s="118" t="s">
        <v>25</v>
      </c>
      <c r="B26" s="120" t="s">
        <v>6</v>
      </c>
      <c r="C26" s="123" t="s">
        <v>19</v>
      </c>
      <c r="D26" s="124"/>
      <c r="E26" s="123" t="s">
        <v>8</v>
      </c>
      <c r="F26" s="125"/>
      <c r="G26" s="124"/>
      <c r="H26" s="123" t="s">
        <v>20</v>
      </c>
      <c r="I26" s="125"/>
      <c r="J26" s="125"/>
      <c r="K26" s="8"/>
      <c r="L26" s="8"/>
      <c r="M26" s="8"/>
      <c r="N26" s="8"/>
      <c r="O26" s="8"/>
      <c r="P26" s="8"/>
    </row>
    <row r="27" spans="1:16" ht="38.25" customHeight="1">
      <c r="A27" s="119"/>
      <c r="B27" s="121"/>
      <c r="C27" s="12" t="s">
        <v>35</v>
      </c>
      <c r="D27" s="35" t="s">
        <v>21</v>
      </c>
      <c r="E27" s="35" t="s">
        <v>22</v>
      </c>
      <c r="F27" s="122" t="s">
        <v>10</v>
      </c>
      <c r="G27" s="122"/>
      <c r="H27" s="14" t="s">
        <v>11</v>
      </c>
      <c r="I27" s="144" t="s">
        <v>37</v>
      </c>
      <c r="J27" s="152"/>
      <c r="K27" s="8"/>
      <c r="L27" s="8"/>
      <c r="M27" s="8"/>
      <c r="N27" s="8"/>
      <c r="O27" s="8"/>
      <c r="P27" s="8"/>
    </row>
    <row r="28" spans="1:16" ht="12.75" thickBot="1">
      <c r="A28" s="36">
        <v>1</v>
      </c>
      <c r="B28" s="37">
        <v>2</v>
      </c>
      <c r="C28" s="15">
        <v>3</v>
      </c>
      <c r="D28" s="37">
        <v>4</v>
      </c>
      <c r="E28" s="37">
        <v>5</v>
      </c>
      <c r="F28" s="129">
        <v>6</v>
      </c>
      <c r="G28" s="129"/>
      <c r="H28" s="37">
        <v>7</v>
      </c>
      <c r="I28" s="145">
        <v>8</v>
      </c>
      <c r="J28" s="146"/>
      <c r="K28" s="11"/>
      <c r="L28" s="11"/>
      <c r="M28" s="11"/>
      <c r="N28" s="11"/>
      <c r="O28" s="11"/>
      <c r="P28" s="11"/>
    </row>
    <row r="29" spans="1:16" ht="15" customHeight="1">
      <c r="A29" s="39"/>
      <c r="B29" s="17"/>
      <c r="C29" s="16"/>
      <c r="D29" s="40"/>
      <c r="E29" s="16"/>
      <c r="F29" s="130"/>
      <c r="G29" s="130"/>
      <c r="H29" s="49"/>
      <c r="I29" s="147"/>
      <c r="J29" s="148"/>
      <c r="K29" s="6"/>
      <c r="L29" s="6"/>
      <c r="M29" s="6"/>
      <c r="N29" s="6"/>
      <c r="O29" s="6"/>
      <c r="P29" s="6"/>
    </row>
    <row r="30" spans="1:16" ht="15" customHeight="1">
      <c r="A30" s="41"/>
      <c r="B30" s="42"/>
      <c r="C30" s="19"/>
      <c r="D30" s="43"/>
      <c r="E30" s="44"/>
      <c r="F30" s="131"/>
      <c r="G30" s="131"/>
      <c r="H30" s="50"/>
      <c r="I30" s="147"/>
      <c r="J30" s="148"/>
      <c r="K30" s="6"/>
      <c r="L30" s="6"/>
      <c r="M30" s="6"/>
      <c r="N30" s="6"/>
      <c r="O30" s="6"/>
      <c r="P30" s="6"/>
    </row>
    <row r="31" spans="1:16" ht="15" customHeight="1">
      <c r="A31" s="46"/>
      <c r="B31" s="20"/>
      <c r="C31" s="19"/>
      <c r="D31" s="45"/>
      <c r="E31" s="19"/>
      <c r="F31" s="131"/>
      <c r="G31" s="131"/>
      <c r="H31" s="51"/>
      <c r="I31" s="147"/>
      <c r="J31" s="148"/>
      <c r="K31" s="6"/>
      <c r="L31" s="6"/>
      <c r="M31" s="6"/>
      <c r="N31" s="6"/>
      <c r="O31" s="6"/>
      <c r="P31" s="6"/>
    </row>
    <row r="32" spans="1:16" ht="15" customHeight="1" thickBot="1">
      <c r="A32" s="47"/>
      <c r="B32" s="23"/>
      <c r="C32" s="26"/>
      <c r="D32" s="25"/>
      <c r="E32" s="26"/>
      <c r="F32" s="128"/>
      <c r="G32" s="128"/>
      <c r="H32" s="52"/>
      <c r="I32" s="147"/>
      <c r="J32" s="148"/>
      <c r="K32" s="6"/>
      <c r="L32" s="6"/>
      <c r="M32" s="6"/>
      <c r="N32" s="6"/>
      <c r="O32" s="6"/>
      <c r="P32" s="6"/>
    </row>
  </sheetData>
  <sheetProtection/>
  <mergeCells count="56">
    <mergeCell ref="A1:O1"/>
    <mergeCell ref="A2:P2"/>
    <mergeCell ref="A3:P3"/>
    <mergeCell ref="A4:P4"/>
    <mergeCell ref="A5:D5"/>
    <mergeCell ref="E5:K5"/>
    <mergeCell ref="B6:G6"/>
    <mergeCell ref="B7:K7"/>
    <mergeCell ref="B8:K8"/>
    <mergeCell ref="A9:I9"/>
    <mergeCell ref="A10:I10"/>
    <mergeCell ref="A11:I11"/>
    <mergeCell ref="G14:H14"/>
    <mergeCell ref="I14:J14"/>
    <mergeCell ref="K14:K15"/>
    <mergeCell ref="L14:M14"/>
    <mergeCell ref="N14:N15"/>
    <mergeCell ref="O14:P14"/>
    <mergeCell ref="A16:B16"/>
    <mergeCell ref="C16:D16"/>
    <mergeCell ref="A12:B15"/>
    <mergeCell ref="C12:P12"/>
    <mergeCell ref="C13:F13"/>
    <mergeCell ref="G13:J13"/>
    <mergeCell ref="K13:M13"/>
    <mergeCell ref="N13:P13"/>
    <mergeCell ref="C14:D15"/>
    <mergeCell ref="E14:F14"/>
    <mergeCell ref="F27:G27"/>
    <mergeCell ref="I27:J27"/>
    <mergeCell ref="A17:B17"/>
    <mergeCell ref="C17:D17"/>
    <mergeCell ref="C18:D18"/>
    <mergeCell ref="C20:D20"/>
    <mergeCell ref="C21:D21"/>
    <mergeCell ref="C22:D22"/>
    <mergeCell ref="F30:G30"/>
    <mergeCell ref="I30:J30"/>
    <mergeCell ref="A23:I23"/>
    <mergeCell ref="A24:I24"/>
    <mergeCell ref="A25:I25"/>
    <mergeCell ref="A26:A27"/>
    <mergeCell ref="B26:B27"/>
    <mergeCell ref="C26:D26"/>
    <mergeCell ref="E26:G26"/>
    <mergeCell ref="H26:J26"/>
    <mergeCell ref="F31:G31"/>
    <mergeCell ref="I31:J31"/>
    <mergeCell ref="F32:G32"/>
    <mergeCell ref="I32:J32"/>
    <mergeCell ref="A19:B19"/>
    <mergeCell ref="C19:D19"/>
    <mergeCell ref="F28:G28"/>
    <mergeCell ref="I28:J28"/>
    <mergeCell ref="F29:G29"/>
    <mergeCell ref="I29:J29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A3" sqref="A3:P3"/>
    </sheetView>
  </sheetViews>
  <sheetFormatPr defaultColWidth="9.00390625" defaultRowHeight="12.75"/>
  <cols>
    <col min="1" max="1" width="14.25390625" style="2" customWidth="1"/>
    <col min="2" max="2" width="9.625" style="2" customWidth="1"/>
    <col min="3" max="16" width="8.375" style="2" customWidth="1"/>
    <col min="17" max="23" width="1.00390625" style="2" customWidth="1"/>
    <col min="24" max="16384" width="9.125" style="2" customWidth="1"/>
  </cols>
  <sheetData>
    <row r="1" spans="1:16" ht="13.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4" t="s">
        <v>4</v>
      </c>
    </row>
    <row r="2" spans="1:16" ht="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4.25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.75" customHeight="1">
      <c r="A5" s="159" t="s">
        <v>26</v>
      </c>
      <c r="B5" s="159"/>
      <c r="C5" s="159"/>
      <c r="D5" s="159"/>
      <c r="E5" s="160" t="s">
        <v>67</v>
      </c>
      <c r="F5" s="160"/>
      <c r="G5" s="160"/>
      <c r="H5" s="160"/>
      <c r="I5" s="160"/>
      <c r="J5" s="160"/>
      <c r="K5" s="160"/>
      <c r="L5" s="1"/>
      <c r="M5" s="1"/>
      <c r="N5" s="1"/>
      <c r="O5" s="1"/>
      <c r="P5" s="1"/>
    </row>
    <row r="6" spans="2:16" ht="5.25" customHeight="1">
      <c r="B6" s="117"/>
      <c r="C6" s="117"/>
      <c r="D6" s="117"/>
      <c r="E6" s="117"/>
      <c r="F6" s="117"/>
      <c r="G6" s="117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7" t="s">
        <v>0</v>
      </c>
      <c r="B7" s="160" t="s">
        <v>40</v>
      </c>
      <c r="C7" s="160"/>
      <c r="D7" s="160"/>
      <c r="E7" s="160"/>
      <c r="F7" s="160"/>
      <c r="G7" s="160"/>
      <c r="H7" s="160"/>
      <c r="I7" s="160"/>
      <c r="J7" s="160"/>
      <c r="K7" s="160"/>
      <c r="L7" s="1"/>
      <c r="M7" s="1"/>
      <c r="N7" s="1"/>
      <c r="O7" s="1"/>
      <c r="P7" s="1"/>
    </row>
    <row r="8" spans="2:16" ht="15.75" customHeight="1">
      <c r="B8" s="161" t="s">
        <v>5</v>
      </c>
      <c r="C8" s="161"/>
      <c r="D8" s="161"/>
      <c r="E8" s="161"/>
      <c r="F8" s="161"/>
      <c r="G8" s="161"/>
      <c r="H8" s="161"/>
      <c r="I8" s="161"/>
      <c r="J8" s="161"/>
      <c r="K8" s="161"/>
      <c r="L8" s="5"/>
      <c r="M8" s="5"/>
      <c r="N8" s="5"/>
      <c r="O8" s="5"/>
      <c r="P8" s="5"/>
    </row>
    <row r="9" spans="1:9" ht="12">
      <c r="A9" s="127"/>
      <c r="B9" s="127"/>
      <c r="C9" s="127"/>
      <c r="D9" s="127"/>
      <c r="E9" s="127"/>
      <c r="F9" s="127"/>
      <c r="G9" s="127"/>
      <c r="H9" s="127"/>
      <c r="I9" s="127"/>
    </row>
    <row r="10" spans="1:16" ht="12">
      <c r="A10" s="142" t="s">
        <v>14</v>
      </c>
      <c r="B10" s="142"/>
      <c r="C10" s="142"/>
      <c r="D10" s="142"/>
      <c r="E10" s="142"/>
      <c r="F10" s="142"/>
      <c r="G10" s="142"/>
      <c r="H10" s="142"/>
      <c r="I10" s="142"/>
      <c r="J10" s="10"/>
      <c r="K10" s="10"/>
      <c r="L10" s="10"/>
      <c r="M10" s="10"/>
      <c r="N10" s="10"/>
      <c r="O10" s="10"/>
      <c r="P10" s="10"/>
    </row>
    <row r="11" spans="1:16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3"/>
      <c r="K11" s="3"/>
      <c r="L11" s="3"/>
      <c r="M11" s="3"/>
      <c r="N11" s="3"/>
      <c r="O11" s="3"/>
      <c r="P11" s="3"/>
    </row>
    <row r="12" spans="1:16" ht="15" customHeight="1">
      <c r="A12" s="149" t="s">
        <v>9</v>
      </c>
      <c r="B12" s="118"/>
      <c r="C12" s="123" t="s">
        <v>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22.5" customHeight="1">
      <c r="A13" s="150"/>
      <c r="B13" s="151"/>
      <c r="C13" s="123" t="s">
        <v>15</v>
      </c>
      <c r="D13" s="125"/>
      <c r="E13" s="125"/>
      <c r="F13" s="124"/>
      <c r="G13" s="123" t="s">
        <v>36</v>
      </c>
      <c r="H13" s="125"/>
      <c r="I13" s="125"/>
      <c r="J13" s="124"/>
      <c r="K13" s="123" t="s">
        <v>16</v>
      </c>
      <c r="L13" s="125"/>
      <c r="M13" s="125"/>
      <c r="N13" s="123" t="s">
        <v>34</v>
      </c>
      <c r="O13" s="125"/>
      <c r="P13" s="125"/>
    </row>
    <row r="14" spans="1:16" ht="15" customHeight="1">
      <c r="A14" s="150"/>
      <c r="B14" s="151"/>
      <c r="C14" s="143" t="s">
        <v>12</v>
      </c>
      <c r="D14" s="118"/>
      <c r="E14" s="123" t="s">
        <v>3</v>
      </c>
      <c r="F14" s="124"/>
      <c r="G14" s="136" t="s">
        <v>32</v>
      </c>
      <c r="H14" s="137"/>
      <c r="I14" s="136" t="s">
        <v>33</v>
      </c>
      <c r="J14" s="137"/>
      <c r="K14" s="120" t="s">
        <v>12</v>
      </c>
      <c r="L14" s="123" t="s">
        <v>3</v>
      </c>
      <c r="M14" s="125"/>
      <c r="N14" s="120" t="s">
        <v>12</v>
      </c>
      <c r="O14" s="123" t="s">
        <v>3</v>
      </c>
      <c r="P14" s="125"/>
    </row>
    <row r="15" spans="1:16" ht="35.25" customHeight="1">
      <c r="A15" s="152"/>
      <c r="B15" s="119"/>
      <c r="C15" s="144"/>
      <c r="D15" s="119"/>
      <c r="E15" s="48" t="s">
        <v>17</v>
      </c>
      <c r="F15" s="38" t="s">
        <v>18</v>
      </c>
      <c r="G15" s="13" t="s">
        <v>2</v>
      </c>
      <c r="H15" s="13" t="s">
        <v>38</v>
      </c>
      <c r="I15" s="13" t="s">
        <v>2</v>
      </c>
      <c r="J15" s="13" t="s">
        <v>38</v>
      </c>
      <c r="K15" s="121"/>
      <c r="L15" s="38" t="s">
        <v>17</v>
      </c>
      <c r="M15" s="38" t="s">
        <v>18</v>
      </c>
      <c r="N15" s="121"/>
      <c r="O15" s="38" t="s">
        <v>17</v>
      </c>
      <c r="P15" s="38" t="s">
        <v>18</v>
      </c>
    </row>
    <row r="16" spans="1:16" ht="12.75" thickBot="1">
      <c r="A16" s="138">
        <v>1</v>
      </c>
      <c r="B16" s="139"/>
      <c r="C16" s="156">
        <v>2</v>
      </c>
      <c r="D16" s="139"/>
      <c r="E16" s="54">
        <v>3</v>
      </c>
      <c r="F16" s="54">
        <v>4</v>
      </c>
      <c r="G16" s="58" t="s">
        <v>28</v>
      </c>
      <c r="H16" s="58" t="s">
        <v>29</v>
      </c>
      <c r="I16" s="58" t="s">
        <v>30</v>
      </c>
      <c r="J16" s="58" t="s">
        <v>31</v>
      </c>
      <c r="K16" s="54">
        <v>9</v>
      </c>
      <c r="L16" s="54">
        <v>10</v>
      </c>
      <c r="M16" s="54">
        <v>11</v>
      </c>
      <c r="N16" s="54">
        <v>12</v>
      </c>
      <c r="O16" s="54">
        <v>13</v>
      </c>
      <c r="P16" s="54">
        <v>14</v>
      </c>
    </row>
    <row r="17" spans="1:16" ht="15" customHeight="1" thickBot="1">
      <c r="A17" s="147" t="s">
        <v>48</v>
      </c>
      <c r="B17" s="165"/>
      <c r="C17" s="177">
        <v>0</v>
      </c>
      <c r="D17" s="92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f>G17-I17</f>
        <v>0</v>
      </c>
      <c r="L17" s="33">
        <v>0</v>
      </c>
      <c r="M17" s="33">
        <v>0</v>
      </c>
      <c r="N17" s="32">
        <v>0</v>
      </c>
      <c r="O17" s="33">
        <v>0</v>
      </c>
      <c r="P17" s="34">
        <v>0</v>
      </c>
    </row>
    <row r="18" spans="1:16" ht="15" customHeight="1" thickBot="1" thickTop="1">
      <c r="A18" s="53" t="s">
        <v>24</v>
      </c>
      <c r="B18" s="55" t="s">
        <v>49</v>
      </c>
      <c r="C18" s="185">
        <v>0</v>
      </c>
      <c r="D18" s="186"/>
      <c r="E18" s="59">
        <v>0</v>
      </c>
      <c r="F18" s="60">
        <v>0</v>
      </c>
      <c r="G18" s="70">
        <f>G17</f>
        <v>0</v>
      </c>
      <c r="H18" s="69">
        <f>H17</f>
        <v>0</v>
      </c>
      <c r="I18" s="70">
        <f>I17</f>
        <v>0</v>
      </c>
      <c r="J18" s="69">
        <f>J17</f>
        <v>0</v>
      </c>
      <c r="K18" s="69">
        <f>K17</f>
        <v>0</v>
      </c>
      <c r="L18" s="60">
        <v>0</v>
      </c>
      <c r="M18" s="60">
        <v>0</v>
      </c>
      <c r="N18" s="70">
        <v>0</v>
      </c>
      <c r="O18" s="60">
        <v>0</v>
      </c>
      <c r="P18" s="61">
        <v>0</v>
      </c>
    </row>
    <row r="19" spans="1:16" ht="21.75" customHeight="1" thickBot="1" thickTop="1">
      <c r="A19" s="53" t="s">
        <v>39</v>
      </c>
      <c r="B19" s="22"/>
      <c r="C19" s="133">
        <v>0</v>
      </c>
      <c r="D19" s="134"/>
      <c r="E19" s="23">
        <v>0</v>
      </c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4">
        <v>0</v>
      </c>
      <c r="L19" s="24">
        <v>0</v>
      </c>
      <c r="M19" s="24">
        <v>0</v>
      </c>
      <c r="N19" s="23">
        <v>0</v>
      </c>
      <c r="O19" s="24">
        <v>0</v>
      </c>
      <c r="P19" s="27">
        <v>0</v>
      </c>
    </row>
    <row r="20" spans="1:16" ht="4.5" customHeight="1" thickBot="1" thickTop="1">
      <c r="A20" s="28"/>
      <c r="B20" s="28"/>
      <c r="C20" s="135"/>
      <c r="D20" s="135"/>
      <c r="E20" s="29"/>
      <c r="F20" s="29"/>
      <c r="G20" s="30"/>
      <c r="H20" s="30"/>
      <c r="I20" s="30"/>
      <c r="J20" s="30"/>
      <c r="K20" s="29"/>
      <c r="L20" s="29"/>
      <c r="M20" s="29"/>
      <c r="N20" s="29"/>
      <c r="O20" s="29"/>
      <c r="P20" s="29"/>
    </row>
    <row r="21" spans="1:16" ht="15.75" customHeight="1" thickBot="1">
      <c r="A21" s="28"/>
      <c r="B21" s="31" t="s">
        <v>1</v>
      </c>
      <c r="C21" s="153">
        <v>0</v>
      </c>
      <c r="D21" s="92"/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3">
        <v>0</v>
      </c>
      <c r="L21" s="33">
        <v>0</v>
      </c>
      <c r="M21" s="33">
        <v>0</v>
      </c>
      <c r="N21" s="32">
        <v>0</v>
      </c>
      <c r="O21" s="33">
        <v>0</v>
      </c>
      <c r="P21" s="34">
        <v>0</v>
      </c>
    </row>
    <row r="22" spans="1:9" ht="12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16" ht="12">
      <c r="A23" s="155" t="s">
        <v>27</v>
      </c>
      <c r="B23" s="155"/>
      <c r="C23" s="155"/>
      <c r="D23" s="155"/>
      <c r="E23" s="155"/>
      <c r="F23" s="155"/>
      <c r="G23" s="155"/>
      <c r="H23" s="155"/>
      <c r="I23" s="155"/>
      <c r="J23" s="9"/>
      <c r="K23" s="9"/>
      <c r="L23" s="9"/>
      <c r="M23" s="9"/>
      <c r="N23" s="9"/>
      <c r="O23" s="9"/>
      <c r="P23" s="9"/>
    </row>
    <row r="24" spans="1:16" ht="4.5" customHeight="1">
      <c r="A24" s="126"/>
      <c r="B24" s="126"/>
      <c r="C24" s="126"/>
      <c r="D24" s="126"/>
      <c r="E24" s="126"/>
      <c r="F24" s="126"/>
      <c r="G24" s="126"/>
      <c r="H24" s="132"/>
      <c r="I24" s="132"/>
      <c r="J24" s="3"/>
      <c r="K24" s="3"/>
      <c r="L24" s="3"/>
      <c r="M24" s="3"/>
      <c r="N24" s="3"/>
      <c r="O24" s="3"/>
      <c r="P24" s="3"/>
    </row>
    <row r="25" spans="1:16" ht="12" customHeight="1">
      <c r="A25" s="118" t="s">
        <v>25</v>
      </c>
      <c r="B25" s="120" t="s">
        <v>6</v>
      </c>
      <c r="C25" s="123" t="s">
        <v>19</v>
      </c>
      <c r="D25" s="124"/>
      <c r="E25" s="123" t="s">
        <v>8</v>
      </c>
      <c r="F25" s="125"/>
      <c r="G25" s="124"/>
      <c r="H25" s="123" t="s">
        <v>20</v>
      </c>
      <c r="I25" s="125"/>
      <c r="J25" s="125"/>
      <c r="K25" s="8"/>
      <c r="L25" s="8"/>
      <c r="M25" s="8"/>
      <c r="N25" s="8"/>
      <c r="O25" s="8"/>
      <c r="P25" s="8"/>
    </row>
    <row r="26" spans="1:16" ht="38.25" customHeight="1">
      <c r="A26" s="119"/>
      <c r="B26" s="121"/>
      <c r="C26" s="12" t="s">
        <v>35</v>
      </c>
      <c r="D26" s="35" t="s">
        <v>21</v>
      </c>
      <c r="E26" s="35" t="s">
        <v>22</v>
      </c>
      <c r="F26" s="122" t="s">
        <v>10</v>
      </c>
      <c r="G26" s="122"/>
      <c r="H26" s="14" t="s">
        <v>11</v>
      </c>
      <c r="I26" s="144" t="s">
        <v>37</v>
      </c>
      <c r="J26" s="152"/>
      <c r="K26" s="8"/>
      <c r="L26" s="8"/>
      <c r="M26" s="8"/>
      <c r="N26" s="8"/>
      <c r="O26" s="8"/>
      <c r="P26" s="8"/>
    </row>
    <row r="27" spans="1:16" ht="12.75" thickBot="1">
      <c r="A27" s="36">
        <v>1</v>
      </c>
      <c r="B27" s="37">
        <v>2</v>
      </c>
      <c r="C27" s="15">
        <v>3</v>
      </c>
      <c r="D27" s="37">
        <v>4</v>
      </c>
      <c r="E27" s="37">
        <v>5</v>
      </c>
      <c r="F27" s="129">
        <v>6</v>
      </c>
      <c r="G27" s="129"/>
      <c r="H27" s="37">
        <v>7</v>
      </c>
      <c r="I27" s="145">
        <v>8</v>
      </c>
      <c r="J27" s="146"/>
      <c r="K27" s="11"/>
      <c r="L27" s="11"/>
      <c r="M27" s="11"/>
      <c r="N27" s="11"/>
      <c r="O27" s="11"/>
      <c r="P27" s="11"/>
    </row>
    <row r="28" spans="1:16" ht="15" customHeight="1">
      <c r="A28" s="39"/>
      <c r="B28" s="17"/>
      <c r="C28" s="16"/>
      <c r="D28" s="40"/>
      <c r="E28" s="16"/>
      <c r="F28" s="130"/>
      <c r="G28" s="130"/>
      <c r="H28" s="49"/>
      <c r="I28" s="147"/>
      <c r="J28" s="148"/>
      <c r="K28" s="6"/>
      <c r="L28" s="6"/>
      <c r="M28" s="6"/>
      <c r="N28" s="6"/>
      <c r="O28" s="6"/>
      <c r="P28" s="6"/>
    </row>
    <row r="29" spans="1:16" ht="15" customHeight="1">
      <c r="A29" s="41"/>
      <c r="B29" s="42"/>
      <c r="C29" s="19"/>
      <c r="D29" s="43"/>
      <c r="E29" s="44"/>
      <c r="F29" s="131"/>
      <c r="G29" s="131"/>
      <c r="H29" s="50"/>
      <c r="I29" s="147"/>
      <c r="J29" s="148"/>
      <c r="K29" s="6"/>
      <c r="L29" s="6"/>
      <c r="M29" s="6"/>
      <c r="N29" s="6"/>
      <c r="O29" s="6"/>
      <c r="P29" s="6"/>
    </row>
    <row r="30" spans="1:16" ht="15" customHeight="1">
      <c r="A30" s="46"/>
      <c r="B30" s="20"/>
      <c r="C30" s="19"/>
      <c r="D30" s="45"/>
      <c r="E30" s="19"/>
      <c r="F30" s="131"/>
      <c r="G30" s="131"/>
      <c r="H30" s="51"/>
      <c r="I30" s="147"/>
      <c r="J30" s="148"/>
      <c r="K30" s="6"/>
      <c r="L30" s="6"/>
      <c r="M30" s="6"/>
      <c r="N30" s="6"/>
      <c r="O30" s="6"/>
      <c r="P30" s="6"/>
    </row>
    <row r="31" spans="1:16" ht="15" customHeight="1" thickBot="1">
      <c r="A31" s="47"/>
      <c r="B31" s="23"/>
      <c r="C31" s="26"/>
      <c r="D31" s="25"/>
      <c r="E31" s="26"/>
      <c r="F31" s="128"/>
      <c r="G31" s="128"/>
      <c r="H31" s="52"/>
      <c r="I31" s="147"/>
      <c r="J31" s="148"/>
      <c r="K31" s="6"/>
      <c r="L31" s="6"/>
      <c r="M31" s="6"/>
      <c r="N31" s="6"/>
      <c r="O31" s="6"/>
      <c r="P31" s="6"/>
    </row>
  </sheetData>
  <sheetProtection/>
  <mergeCells count="54">
    <mergeCell ref="A1:O1"/>
    <mergeCell ref="A2:P2"/>
    <mergeCell ref="A3:P3"/>
    <mergeCell ref="A4:P4"/>
    <mergeCell ref="A5:D5"/>
    <mergeCell ref="E5:K5"/>
    <mergeCell ref="B6:G6"/>
    <mergeCell ref="B7:K7"/>
    <mergeCell ref="B8:K8"/>
    <mergeCell ref="A9:I9"/>
    <mergeCell ref="A10:I10"/>
    <mergeCell ref="A11:I11"/>
    <mergeCell ref="G14:H14"/>
    <mergeCell ref="I14:J14"/>
    <mergeCell ref="K14:K15"/>
    <mergeCell ref="L14:M14"/>
    <mergeCell ref="N14:N15"/>
    <mergeCell ref="O14:P14"/>
    <mergeCell ref="A16:B16"/>
    <mergeCell ref="C16:D16"/>
    <mergeCell ref="A12:B15"/>
    <mergeCell ref="C12:P12"/>
    <mergeCell ref="C13:F13"/>
    <mergeCell ref="G13:J13"/>
    <mergeCell ref="K13:M13"/>
    <mergeCell ref="N13:P13"/>
    <mergeCell ref="C14:D15"/>
    <mergeCell ref="E14:F14"/>
    <mergeCell ref="A17:B17"/>
    <mergeCell ref="C17:D17"/>
    <mergeCell ref="C18:D18"/>
    <mergeCell ref="C19:D19"/>
    <mergeCell ref="C20:D20"/>
    <mergeCell ref="C21:D21"/>
    <mergeCell ref="A22:I22"/>
    <mergeCell ref="A23:I23"/>
    <mergeCell ref="A24:I24"/>
    <mergeCell ref="A25:A26"/>
    <mergeCell ref="B25:B26"/>
    <mergeCell ref="C25:D25"/>
    <mergeCell ref="E25:G25"/>
    <mergeCell ref="H25:J25"/>
    <mergeCell ref="F26:G26"/>
    <mergeCell ref="I26:J26"/>
    <mergeCell ref="F30:G30"/>
    <mergeCell ref="I30:J30"/>
    <mergeCell ref="F31:G31"/>
    <mergeCell ref="I31:J31"/>
    <mergeCell ref="F27:G27"/>
    <mergeCell ref="I27:J27"/>
    <mergeCell ref="F28:G28"/>
    <mergeCell ref="I28:J28"/>
    <mergeCell ref="F29:G29"/>
    <mergeCell ref="I29:J29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2020-10-07T07:04:44Z</cp:lastPrinted>
  <dcterms:created xsi:type="dcterms:W3CDTF">1999-06-18T11:49:53Z</dcterms:created>
  <dcterms:modified xsi:type="dcterms:W3CDTF">2020-10-13T09:50:21Z</dcterms:modified>
  <cp:category/>
  <cp:version/>
  <cp:contentType/>
  <cp:contentStatus/>
</cp:coreProperties>
</file>